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ser\Dropbox\Hobbies\Altwege\Artikel Entwurf\Villae Rusticae in Bayern\"/>
    </mc:Choice>
  </mc:AlternateContent>
  <xr:revisionPtr revIDLastSave="0" documentId="13_ncr:1_{F7715B6C-0953-4269-8B52-CD6432753934}" xr6:coauthVersionLast="47" xr6:coauthVersionMax="47" xr10:uidLastSave="{00000000-0000-0000-0000-000000000000}"/>
  <bookViews>
    <workbookView xWindow="38290" yWindow="-110" windowWidth="38620" windowHeight="21100" xr2:uid="{A9A5662C-02E4-4BC7-907C-D910C0E883FB}"/>
  </bookViews>
  <sheets>
    <sheet name="Villae Rusticae Bayern" sheetId="2" r:id="rId1"/>
  </sheets>
  <definedNames>
    <definedName name="_xlnm._FilterDatabase" localSheetId="0" hidden="1">'Villae Rusticae Bayern'!$A$1:$S$418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P423" i="2" l="1" a="1"/>
  <c r="P423" i="2" s="1"/>
  <c r="P422" i="2" a="1"/>
  <c r="P422" i="2" s="1"/>
  <c r="J46" i="2"/>
  <c r="I123" i="2"/>
  <c r="I3" i="2"/>
  <c r="I4" i="2"/>
  <c r="I5" i="2"/>
  <c r="I6" i="2"/>
  <c r="I7" i="2"/>
  <c r="I8" i="2"/>
  <c r="I10" i="2"/>
  <c r="I11" i="2"/>
  <c r="I12" i="2"/>
  <c r="I13" i="2"/>
  <c r="I14" i="2"/>
  <c r="I15" i="2"/>
  <c r="I16" i="2"/>
  <c r="I17" i="2"/>
  <c r="I18" i="2"/>
  <c r="I19" i="2"/>
  <c r="I20" i="2"/>
  <c r="I21" i="2"/>
  <c r="I22" i="2"/>
  <c r="I23" i="2"/>
  <c r="I24" i="2"/>
  <c r="I25" i="2"/>
  <c r="I26" i="2"/>
  <c r="I60" i="2"/>
  <c r="I61" i="2"/>
  <c r="I62" i="2"/>
  <c r="I63" i="2"/>
  <c r="I64" i="2"/>
  <c r="I65" i="2"/>
  <c r="I66" i="2"/>
  <c r="I67" i="2"/>
  <c r="I68" i="2"/>
  <c r="I69" i="2"/>
  <c r="I70" i="2"/>
  <c r="I71" i="2"/>
  <c r="I72" i="2"/>
  <c r="I73" i="2"/>
  <c r="I74" i="2"/>
  <c r="I75" i="2"/>
  <c r="I76" i="2"/>
  <c r="I77" i="2"/>
  <c r="I78" i="2"/>
  <c r="I79" i="2"/>
  <c r="I80" i="2"/>
  <c r="I81" i="2"/>
  <c r="I82" i="2"/>
  <c r="I83" i="2"/>
  <c r="I84" i="2"/>
  <c r="I85" i="2"/>
  <c r="I86" i="2"/>
  <c r="I87" i="2"/>
  <c r="I88" i="2"/>
  <c r="I89" i="2"/>
  <c r="I90" i="2"/>
  <c r="I91" i="2"/>
  <c r="I92" i="2"/>
  <c r="I93" i="2"/>
  <c r="I94" i="2"/>
  <c r="I95" i="2"/>
  <c r="I96" i="2"/>
  <c r="I97" i="2"/>
  <c r="I98" i="2"/>
  <c r="I99" i="2"/>
  <c r="I100" i="2"/>
  <c r="I101" i="2"/>
  <c r="I102" i="2"/>
  <c r="I103" i="2"/>
  <c r="I104" i="2"/>
  <c r="I105" i="2"/>
  <c r="I106" i="2"/>
  <c r="I107" i="2"/>
  <c r="I108" i="2"/>
  <c r="I109" i="2"/>
  <c r="I110" i="2"/>
  <c r="I111" i="2"/>
  <c r="I112" i="2"/>
  <c r="I113" i="2"/>
  <c r="I114" i="2"/>
  <c r="I115" i="2"/>
  <c r="I140" i="2"/>
  <c r="I157" i="2"/>
  <c r="I159" i="2"/>
  <c r="I160" i="2"/>
  <c r="I161" i="2"/>
  <c r="I162" i="2"/>
  <c r="I163" i="2"/>
  <c r="I164" i="2"/>
  <c r="I165" i="2"/>
  <c r="I166" i="2"/>
  <c r="I167" i="2"/>
  <c r="I168" i="2"/>
  <c r="I169" i="2"/>
  <c r="I170" i="2"/>
  <c r="I171" i="2"/>
  <c r="I172" i="2"/>
  <c r="I173" i="2"/>
  <c r="I174" i="2"/>
  <c r="I175" i="2"/>
  <c r="I195" i="2"/>
  <c r="I196" i="2"/>
  <c r="I197" i="2"/>
  <c r="I198" i="2"/>
  <c r="I199" i="2"/>
  <c r="I200" i="2"/>
  <c r="I201" i="2"/>
  <c r="I202" i="2"/>
  <c r="I203" i="2"/>
  <c r="I204" i="2"/>
  <c r="I205" i="2"/>
  <c r="I206" i="2"/>
  <c r="I207" i="2"/>
  <c r="I208" i="2"/>
  <c r="I209" i="2"/>
  <c r="I210" i="2"/>
  <c r="I211" i="2"/>
  <c r="I212" i="2"/>
  <c r="I213" i="2"/>
  <c r="I214" i="2"/>
  <c r="I215" i="2"/>
  <c r="I216" i="2"/>
  <c r="I217" i="2"/>
  <c r="I9"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116" i="2"/>
  <c r="I117" i="2"/>
  <c r="I118" i="2"/>
  <c r="I119" i="2"/>
  <c r="I120" i="2"/>
  <c r="I121" i="2"/>
  <c r="I122" i="2"/>
  <c r="I124" i="2"/>
  <c r="I125" i="2"/>
  <c r="I126" i="2"/>
  <c r="I127" i="2"/>
  <c r="I128" i="2"/>
  <c r="I129" i="2"/>
  <c r="I130" i="2"/>
  <c r="I131" i="2"/>
  <c r="I132" i="2"/>
  <c r="I133" i="2"/>
  <c r="I134" i="2"/>
  <c r="I135" i="2"/>
  <c r="I136" i="2"/>
  <c r="I137" i="2"/>
  <c r="I138" i="2"/>
  <c r="I139" i="2"/>
  <c r="I141" i="2"/>
  <c r="I142" i="2"/>
  <c r="I143" i="2"/>
  <c r="I144" i="2"/>
  <c r="I145" i="2"/>
  <c r="I146" i="2"/>
  <c r="I147" i="2"/>
  <c r="I148" i="2"/>
  <c r="I149" i="2"/>
  <c r="I150" i="2"/>
  <c r="I151" i="2"/>
  <c r="I152" i="2"/>
  <c r="I153" i="2"/>
  <c r="I154" i="2"/>
  <c r="I155" i="2"/>
  <c r="I156" i="2"/>
  <c r="I158" i="2"/>
  <c r="I176" i="2"/>
  <c r="I177" i="2"/>
  <c r="I178" i="2"/>
  <c r="I179" i="2"/>
  <c r="I180" i="2"/>
  <c r="I181" i="2"/>
  <c r="I182" i="2"/>
  <c r="I183" i="2"/>
  <c r="I184" i="2"/>
  <c r="I185" i="2"/>
  <c r="I186" i="2"/>
  <c r="I187" i="2"/>
  <c r="I188" i="2"/>
  <c r="I189" i="2"/>
  <c r="I190" i="2"/>
  <c r="I191" i="2"/>
  <c r="I192" i="2"/>
  <c r="I193" i="2"/>
  <c r="I194" i="2"/>
  <c r="I228" i="2"/>
  <c r="I230" i="2"/>
  <c r="I243" i="2"/>
  <c r="I244" i="2"/>
  <c r="I245" i="2"/>
  <c r="I249" i="2"/>
  <c r="I250" i="2"/>
  <c r="I251" i="2"/>
  <c r="I252" i="2"/>
  <c r="I253" i="2"/>
  <c r="I254" i="2"/>
  <c r="I256" i="2"/>
  <c r="I257" i="2"/>
  <c r="I258" i="2"/>
  <c r="I255" i="2"/>
  <c r="I259" i="2"/>
  <c r="I260" i="2"/>
  <c r="I261" i="2"/>
  <c r="I262" i="2"/>
  <c r="I263" i="2"/>
  <c r="I264" i="2"/>
  <c r="I265" i="2"/>
  <c r="I266" i="2"/>
  <c r="I267" i="2"/>
  <c r="I268" i="2"/>
  <c r="I269" i="2"/>
  <c r="I270" i="2"/>
  <c r="I271" i="2"/>
  <c r="I272" i="2"/>
  <c r="I273" i="2"/>
  <c r="I274" i="2"/>
  <c r="I284" i="2"/>
  <c r="I285" i="2"/>
  <c r="I286" i="2"/>
  <c r="I287" i="2"/>
  <c r="I288" i="2"/>
  <c r="I289" i="2"/>
  <c r="I325" i="2"/>
  <c r="I326" i="2"/>
  <c r="I327" i="2"/>
  <c r="I328" i="2"/>
  <c r="I329" i="2"/>
  <c r="I330" i="2"/>
  <c r="I331" i="2"/>
  <c r="I332" i="2"/>
  <c r="I333" i="2"/>
  <c r="I373" i="2"/>
  <c r="I380" i="2"/>
  <c r="I381" i="2"/>
  <c r="I382" i="2"/>
  <c r="I383" i="2"/>
  <c r="I384" i="2"/>
  <c r="I385"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218" i="2"/>
  <c r="I219" i="2"/>
  <c r="I220" i="2"/>
  <c r="I221" i="2"/>
  <c r="I222" i="2"/>
  <c r="I223" i="2"/>
  <c r="I224" i="2"/>
  <c r="I225" i="2"/>
  <c r="I226" i="2"/>
  <c r="I227" i="2"/>
  <c r="I229" i="2"/>
  <c r="I231" i="2"/>
  <c r="I232" i="2"/>
  <c r="I233" i="2"/>
  <c r="I234" i="2"/>
  <c r="I235" i="2"/>
  <c r="I236" i="2"/>
  <c r="I237" i="2"/>
  <c r="I238" i="2"/>
  <c r="I239" i="2"/>
  <c r="I240" i="2"/>
  <c r="I241" i="2"/>
  <c r="I242" i="2"/>
  <c r="I246" i="2"/>
  <c r="I247" i="2"/>
  <c r="I248" i="2"/>
  <c r="I275" i="2"/>
  <c r="I276" i="2"/>
  <c r="I277" i="2"/>
  <c r="I278" i="2"/>
  <c r="I279" i="2"/>
  <c r="I280" i="2"/>
  <c r="I281" i="2"/>
  <c r="I282" i="2"/>
  <c r="I283" i="2"/>
  <c r="I290" i="2"/>
  <c r="I291" i="2"/>
  <c r="I292" i="2"/>
  <c r="I293" i="2"/>
  <c r="I294" i="2"/>
  <c r="I295" i="2"/>
  <c r="I296" i="2"/>
  <c r="I297" i="2"/>
  <c r="I298" i="2"/>
  <c r="I299" i="2"/>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4" i="2"/>
  <c r="I375" i="2"/>
  <c r="I376" i="2"/>
  <c r="I377" i="2"/>
  <c r="I378" i="2"/>
  <c r="I379" i="2"/>
  <c r="I386" i="2"/>
  <c r="I387" i="2"/>
  <c r="I417" i="2"/>
  <c r="I2" i="2"/>
  <c r="Q23" i="2" l="1"/>
  <c r="Q273" i="2"/>
  <c r="Q248" i="2"/>
  <c r="Q318" i="2"/>
  <c r="Q316" i="2"/>
  <c r="Q139" i="2"/>
  <c r="Q344" i="2"/>
  <c r="Q243" i="2"/>
  <c r="Q177" i="2"/>
  <c r="Q138" i="2"/>
  <c r="Q118" i="2"/>
  <c r="Q42" i="2"/>
  <c r="Q214" i="2"/>
  <c r="Q175" i="2"/>
  <c r="Q114" i="2"/>
  <c r="Q94" i="2"/>
  <c r="Q74" i="2"/>
  <c r="Q21" i="2"/>
  <c r="Q351" i="2"/>
  <c r="Q350" i="2"/>
  <c r="Q367" i="2"/>
  <c r="Q345" i="2"/>
  <c r="Q267" i="2"/>
  <c r="Q95" i="2"/>
  <c r="Q218" i="2"/>
  <c r="Q294" i="2"/>
  <c r="Q239" i="2"/>
  <c r="Q416" i="2"/>
  <c r="Q396" i="2"/>
  <c r="Q329" i="2"/>
  <c r="Q265" i="2"/>
  <c r="Q230" i="2"/>
  <c r="Q176" i="2"/>
  <c r="Q137" i="2"/>
  <c r="Q117" i="2"/>
  <c r="Q41" i="2"/>
  <c r="Q213" i="2"/>
  <c r="Q174" i="2"/>
  <c r="Q113" i="2"/>
  <c r="Q93" i="2"/>
  <c r="Q73" i="2"/>
  <c r="Q20" i="2"/>
  <c r="Q225" i="2"/>
  <c r="Q370" i="2"/>
  <c r="Q348" i="2"/>
  <c r="Q221" i="2"/>
  <c r="Q296" i="2"/>
  <c r="Q178" i="2"/>
  <c r="Q195" i="2"/>
  <c r="Q295" i="2"/>
  <c r="Q363" i="2"/>
  <c r="Q2" i="2"/>
  <c r="Q362" i="2"/>
  <c r="Q342" i="2"/>
  <c r="Q313" i="2"/>
  <c r="Q293" i="2"/>
  <c r="Q238" i="2"/>
  <c r="Q415" i="2"/>
  <c r="Q395" i="2"/>
  <c r="Q328" i="2"/>
  <c r="Q264" i="2"/>
  <c r="Q228" i="2"/>
  <c r="Q158" i="2"/>
  <c r="Q136" i="2"/>
  <c r="Q116" i="2"/>
  <c r="Q40" i="2"/>
  <c r="Q212" i="2"/>
  <c r="Q173" i="2"/>
  <c r="Q112" i="2"/>
  <c r="Q92" i="2"/>
  <c r="Q72" i="2"/>
  <c r="Q19" i="2"/>
  <c r="Q322" i="2"/>
  <c r="Q81" i="2"/>
  <c r="Q319" i="2"/>
  <c r="Q333" i="2"/>
  <c r="Q219" i="2"/>
  <c r="Q119" i="2"/>
  <c r="Q22" i="2"/>
  <c r="Q397" i="2"/>
  <c r="Q314" i="2"/>
  <c r="Q417" i="2"/>
  <c r="Q361" i="2"/>
  <c r="Q341" i="2"/>
  <c r="Q312" i="2"/>
  <c r="Q292" i="2"/>
  <c r="Q237" i="2"/>
  <c r="Q414" i="2"/>
  <c r="Q394" i="2"/>
  <c r="Q327" i="2"/>
  <c r="Q263" i="2"/>
  <c r="Q194" i="2"/>
  <c r="Q156" i="2"/>
  <c r="Q135" i="2"/>
  <c r="Q59" i="2"/>
  <c r="Q39" i="2"/>
  <c r="Q211" i="2"/>
  <c r="Q172" i="2"/>
  <c r="Q111" i="2"/>
  <c r="Q91" i="2"/>
  <c r="Q71" i="2"/>
  <c r="Q18" i="2"/>
  <c r="Q404" i="2"/>
  <c r="Q320" i="2"/>
  <c r="Q400" i="2"/>
  <c r="Q331" i="2"/>
  <c r="Q115" i="2"/>
  <c r="Q240" i="2"/>
  <c r="Q360" i="2"/>
  <c r="Q291" i="2"/>
  <c r="Q326" i="2"/>
  <c r="Q155" i="2"/>
  <c r="Q38" i="2"/>
  <c r="Q110" i="2"/>
  <c r="Q90" i="2"/>
  <c r="Q70" i="2"/>
  <c r="Q17" i="2"/>
  <c r="Q276" i="2"/>
  <c r="Q201" i="2"/>
  <c r="Q224" i="2"/>
  <c r="Q299" i="2"/>
  <c r="Q246" i="2"/>
  <c r="Q365" i="2"/>
  <c r="Q241" i="2"/>
  <c r="Q244" i="2"/>
  <c r="Q43" i="2"/>
  <c r="Q75" i="2"/>
  <c r="Q315" i="2"/>
  <c r="Q266" i="2"/>
  <c r="Q343" i="2"/>
  <c r="Q340" i="2"/>
  <c r="Q311" i="2"/>
  <c r="Q413" i="2"/>
  <c r="Q393" i="2"/>
  <c r="Q262" i="2"/>
  <c r="Q193" i="2"/>
  <c r="Q134" i="2"/>
  <c r="Q58" i="2"/>
  <c r="Q210" i="2"/>
  <c r="Q171" i="2"/>
  <c r="Q386" i="2"/>
  <c r="Q359" i="2"/>
  <c r="Q339" i="2"/>
  <c r="Q310" i="2"/>
  <c r="Q290" i="2"/>
  <c r="Q235" i="2"/>
  <c r="Q412" i="2"/>
  <c r="Q392" i="2"/>
  <c r="Q325" i="2"/>
  <c r="Q261" i="2"/>
  <c r="Q192" i="2"/>
  <c r="Q154" i="2"/>
  <c r="Q133" i="2"/>
  <c r="Q57" i="2"/>
  <c r="Q37" i="2"/>
  <c r="Q209" i="2"/>
  <c r="Q170" i="2"/>
  <c r="Q109" i="2"/>
  <c r="Q89" i="2"/>
  <c r="Q69" i="2"/>
  <c r="Q16" i="2"/>
  <c r="Q382" i="2"/>
  <c r="Q321" i="2"/>
  <c r="Q247" i="2"/>
  <c r="Q366" i="2"/>
  <c r="Q398" i="2"/>
  <c r="Q215" i="2"/>
  <c r="Q364" i="2"/>
  <c r="Q330" i="2"/>
  <c r="Q387" i="2"/>
  <c r="Q236" i="2"/>
  <c r="Q379" i="2"/>
  <c r="Q358" i="2"/>
  <c r="Q338" i="2"/>
  <c r="Q309" i="2"/>
  <c r="Q283" i="2"/>
  <c r="Q234" i="2"/>
  <c r="Q411" i="2"/>
  <c r="Q391" i="2"/>
  <c r="Q289" i="2"/>
  <c r="Q260" i="2"/>
  <c r="Q191" i="2"/>
  <c r="Q153" i="2"/>
  <c r="Q132" i="2"/>
  <c r="Q56" i="2"/>
  <c r="Q36" i="2"/>
  <c r="Q208" i="2"/>
  <c r="Q169" i="2"/>
  <c r="Q108" i="2"/>
  <c r="Q88" i="2"/>
  <c r="Q68" i="2"/>
  <c r="Q15" i="2"/>
  <c r="Q101" i="2"/>
  <c r="Q357" i="2"/>
  <c r="Q337" i="2"/>
  <c r="Q308" i="2"/>
  <c r="Q282" i="2"/>
  <c r="Q233" i="2"/>
  <c r="Q410" i="2"/>
  <c r="Q390" i="2"/>
  <c r="Q288" i="2"/>
  <c r="Q259" i="2"/>
  <c r="Q190" i="2"/>
  <c r="Q152" i="2"/>
  <c r="Q131" i="2"/>
  <c r="Q55" i="2"/>
  <c r="Q35" i="2"/>
  <c r="Q207" i="2"/>
  <c r="Q168" i="2"/>
  <c r="Q107" i="2"/>
  <c r="Q87" i="2"/>
  <c r="Q67" i="2"/>
  <c r="Q14" i="2"/>
  <c r="Q29" i="2"/>
  <c r="Q349" i="2"/>
  <c r="Q356" i="2"/>
  <c r="Q336" i="2"/>
  <c r="Q307" i="2"/>
  <c r="Q281" i="2"/>
  <c r="Q232" i="2"/>
  <c r="Q409" i="2"/>
  <c r="Q389" i="2"/>
  <c r="Q287" i="2"/>
  <c r="Q255" i="2"/>
  <c r="Q189" i="2"/>
  <c r="Q151" i="2"/>
  <c r="Q130" i="2"/>
  <c r="Q54" i="2"/>
  <c r="Q34" i="2"/>
  <c r="Q206" i="2"/>
  <c r="Q167" i="2"/>
  <c r="Q106" i="2"/>
  <c r="Q86" i="2"/>
  <c r="Q66" i="2"/>
  <c r="Q13" i="2"/>
  <c r="Q371" i="2"/>
  <c r="Q61" i="2"/>
  <c r="Q378" i="2"/>
  <c r="Q376" i="2"/>
  <c r="Q355" i="2"/>
  <c r="Q335" i="2"/>
  <c r="Q306" i="2"/>
  <c r="Q280" i="2"/>
  <c r="Q231" i="2"/>
  <c r="Q408" i="2"/>
  <c r="Q388" i="2"/>
  <c r="Q286" i="2"/>
  <c r="Q258" i="2"/>
  <c r="Q188" i="2"/>
  <c r="Q150" i="2"/>
  <c r="Q129" i="2"/>
  <c r="Q53" i="2"/>
  <c r="Q33" i="2"/>
  <c r="Q205" i="2"/>
  <c r="Q166" i="2"/>
  <c r="Q105" i="2"/>
  <c r="Q85" i="2"/>
  <c r="Q65" i="2"/>
  <c r="Q12" i="2"/>
  <c r="Q253" i="2"/>
  <c r="Q369" i="2"/>
  <c r="Q377" i="2"/>
  <c r="Q375" i="2"/>
  <c r="Q354" i="2"/>
  <c r="Q334" i="2"/>
  <c r="Q305" i="2"/>
  <c r="Q279" i="2"/>
  <c r="Q229" i="2"/>
  <c r="Q407" i="2"/>
  <c r="Q385" i="2"/>
  <c r="Q285" i="2"/>
  <c r="Q257" i="2"/>
  <c r="Q187" i="2"/>
  <c r="Q149" i="2"/>
  <c r="Q128" i="2"/>
  <c r="Q52" i="2"/>
  <c r="Q32" i="2"/>
  <c r="Q204" i="2"/>
  <c r="Q165" i="2"/>
  <c r="Q104" i="2"/>
  <c r="Q84" i="2"/>
  <c r="Q64" i="2"/>
  <c r="Q11" i="2"/>
  <c r="Q49" i="2"/>
  <c r="Q300" i="2"/>
  <c r="Q374" i="2"/>
  <c r="Q353" i="2"/>
  <c r="Q324" i="2"/>
  <c r="Q304" i="2"/>
  <c r="Q278" i="2"/>
  <c r="Q227" i="2"/>
  <c r="Q406" i="2"/>
  <c r="Q384" i="2"/>
  <c r="Q284" i="2"/>
  <c r="Q256" i="2"/>
  <c r="Q186" i="2"/>
  <c r="Q148" i="2"/>
  <c r="Q127" i="2"/>
  <c r="Q51" i="2"/>
  <c r="Q31" i="2"/>
  <c r="Q203" i="2"/>
  <c r="Q164" i="2"/>
  <c r="Q103" i="2"/>
  <c r="Q83" i="2"/>
  <c r="Q63" i="2"/>
  <c r="Q10" i="2"/>
  <c r="Q125" i="2"/>
  <c r="Q372" i="2"/>
  <c r="Q352" i="2"/>
  <c r="Q323" i="2"/>
  <c r="Q303" i="2"/>
  <c r="Q277" i="2"/>
  <c r="Q226" i="2"/>
  <c r="Q405" i="2"/>
  <c r="Q383" i="2"/>
  <c r="Q274" i="2"/>
  <c r="Q254" i="2"/>
  <c r="Q185" i="2"/>
  <c r="Q147" i="2"/>
  <c r="Q126" i="2"/>
  <c r="Q50" i="2"/>
  <c r="Q30" i="2"/>
  <c r="Q202" i="2"/>
  <c r="Q163" i="2"/>
  <c r="Q102" i="2"/>
  <c r="Q82" i="2"/>
  <c r="Q62" i="2"/>
  <c r="Q8" i="2"/>
  <c r="Q7" i="2"/>
  <c r="Q184" i="2"/>
  <c r="Q403" i="2"/>
  <c r="Q381" i="2"/>
  <c r="Q272" i="2"/>
  <c r="Q252" i="2"/>
  <c r="Q183" i="2"/>
  <c r="Q145" i="2"/>
  <c r="Q124" i="2"/>
  <c r="Q48" i="2"/>
  <c r="Q28" i="2"/>
  <c r="Q200" i="2"/>
  <c r="Q161" i="2"/>
  <c r="Q100" i="2"/>
  <c r="Q80" i="2"/>
  <c r="Q60" i="2"/>
  <c r="Q6" i="2"/>
  <c r="Q146" i="2"/>
  <c r="Q223" i="2"/>
  <c r="Q402" i="2"/>
  <c r="Q380" i="2"/>
  <c r="Q271" i="2"/>
  <c r="Q251" i="2"/>
  <c r="Q182" i="2"/>
  <c r="Q144" i="2"/>
  <c r="Q123" i="2"/>
  <c r="Q47" i="2"/>
  <c r="Q27" i="2"/>
  <c r="Q199" i="2"/>
  <c r="Q160" i="2"/>
  <c r="Q99" i="2"/>
  <c r="Q79" i="2"/>
  <c r="Q26" i="2"/>
  <c r="Q5" i="2"/>
  <c r="Q275" i="2"/>
  <c r="Q222" i="2"/>
  <c r="Q401" i="2"/>
  <c r="Q373" i="2"/>
  <c r="Q270" i="2"/>
  <c r="Q250" i="2"/>
  <c r="Q181" i="2"/>
  <c r="Q143" i="2"/>
  <c r="Q122" i="2"/>
  <c r="Q46" i="2"/>
  <c r="Q9" i="2"/>
  <c r="Q198" i="2"/>
  <c r="Q159" i="2"/>
  <c r="Q98" i="2"/>
  <c r="Q78" i="2"/>
  <c r="Q25" i="2"/>
  <c r="Q4" i="2"/>
  <c r="Q302" i="2"/>
  <c r="Q301" i="2"/>
  <c r="Q347" i="2"/>
  <c r="Q269" i="2"/>
  <c r="Q249" i="2"/>
  <c r="Q180" i="2"/>
  <c r="Q142" i="2"/>
  <c r="Q121" i="2"/>
  <c r="Q45" i="2"/>
  <c r="Q217" i="2"/>
  <c r="Q197" i="2"/>
  <c r="Q157" i="2"/>
  <c r="Q97" i="2"/>
  <c r="Q77" i="2"/>
  <c r="Q24" i="2"/>
  <c r="Q3" i="2"/>
  <c r="Q162" i="2"/>
  <c r="Q368" i="2"/>
  <c r="Q298" i="2"/>
  <c r="Q346" i="2"/>
  <c r="Q317" i="2"/>
  <c r="Q297" i="2"/>
  <c r="Q242" i="2"/>
  <c r="Q220" i="2"/>
  <c r="Q399" i="2"/>
  <c r="Q332" i="2"/>
  <c r="Q268" i="2"/>
  <c r="Q245" i="2"/>
  <c r="Q179" i="2"/>
  <c r="Q141" i="2"/>
  <c r="Q120" i="2"/>
  <c r="Q44" i="2"/>
  <c r="Q216" i="2"/>
  <c r="Q196" i="2"/>
  <c r="Q140" i="2"/>
  <c r="Q96" i="2"/>
  <c r="Q76" i="2"/>
  <c r="N46" i="2"/>
  <c r="J157" i="2"/>
  <c r="L157" i="2"/>
  <c r="N157" i="2"/>
  <c r="J159" i="2"/>
  <c r="L159" i="2"/>
  <c r="N159" i="2"/>
  <c r="J160" i="2"/>
  <c r="L160" i="2"/>
  <c r="N160" i="2"/>
  <c r="J161" i="2"/>
  <c r="L161" i="2"/>
  <c r="N161" i="2"/>
  <c r="J163" i="2"/>
  <c r="L163" i="2"/>
  <c r="N163" i="2"/>
  <c r="J164" i="2"/>
  <c r="L164" i="2"/>
  <c r="N164" i="2"/>
  <c r="J222" i="2"/>
  <c r="L222" i="2"/>
  <c r="N222" i="2"/>
  <c r="J241" i="2"/>
  <c r="L241" i="2"/>
  <c r="N241" i="2"/>
  <c r="J242" i="2"/>
  <c r="L242" i="2"/>
  <c r="N242" i="2"/>
  <c r="J246" i="2"/>
  <c r="L246" i="2"/>
  <c r="N246" i="2"/>
  <c r="J247" i="2"/>
  <c r="L247" i="2"/>
  <c r="N247" i="2"/>
  <c r="J248" i="2"/>
  <c r="L248" i="2"/>
  <c r="N248" i="2"/>
  <c r="J4" i="2"/>
  <c r="L4" i="2"/>
  <c r="N4" i="2"/>
  <c r="J5" i="2"/>
  <c r="L5" i="2"/>
  <c r="N5" i="2"/>
  <c r="J6" i="2"/>
  <c r="L6" i="2"/>
  <c r="N6" i="2"/>
  <c r="J7" i="2"/>
  <c r="L7" i="2"/>
  <c r="N7" i="2"/>
  <c r="J2" i="2"/>
  <c r="L2" i="2"/>
  <c r="N2" i="2"/>
  <c r="J3" i="2"/>
  <c r="L3" i="2"/>
  <c r="N3" i="2"/>
  <c r="J8" i="2"/>
  <c r="L8" i="2"/>
  <c r="N8" i="2"/>
  <c r="J22" i="2"/>
  <c r="L22" i="2"/>
  <c r="N22" i="2"/>
  <c r="J417" i="2"/>
  <c r="L417" i="2"/>
  <c r="N417" i="2"/>
  <c r="J140" i="2"/>
  <c r="L140" i="2"/>
  <c r="N140" i="2"/>
  <c r="J165" i="2"/>
  <c r="L165" i="2"/>
  <c r="N165" i="2"/>
  <c r="J167" i="2"/>
  <c r="L167" i="2"/>
  <c r="N167" i="2"/>
  <c r="J169" i="2"/>
  <c r="L169" i="2"/>
  <c r="N169" i="2"/>
  <c r="J175" i="2"/>
  <c r="L175" i="2"/>
  <c r="N175" i="2"/>
  <c r="J174" i="2"/>
  <c r="L174" i="2"/>
  <c r="N174" i="2"/>
  <c r="J224" i="2"/>
  <c r="L224" i="2"/>
  <c r="N224" i="2"/>
  <c r="J227" i="2"/>
  <c r="L227" i="2"/>
  <c r="N227" i="2"/>
  <c r="J335" i="2"/>
  <c r="L335" i="2"/>
  <c r="N335" i="2"/>
  <c r="J343" i="2"/>
  <c r="L343" i="2"/>
  <c r="N343" i="2"/>
  <c r="N339" i="2"/>
  <c r="N338" i="2"/>
  <c r="N360" i="2"/>
  <c r="N341" i="2"/>
  <c r="N79" i="2"/>
  <c r="N15" i="2"/>
  <c r="N18" i="2"/>
  <c r="N20" i="2"/>
  <c r="N233" i="2"/>
  <c r="N232" i="2"/>
  <c r="N82" i="2"/>
  <c r="N277" i="2"/>
  <c r="N84" i="2"/>
  <c r="N87" i="2"/>
  <c r="N88" i="2"/>
  <c r="N234" i="2"/>
  <c r="N21" i="2"/>
  <c r="N361" i="2"/>
  <c r="N89" i="2"/>
  <c r="N278" i="2"/>
  <c r="N94" i="2"/>
  <c r="N362" i="2"/>
  <c r="N295" i="2"/>
  <c r="N294" i="2"/>
  <c r="N298" i="2"/>
  <c r="N101" i="2"/>
  <c r="N103" i="2"/>
  <c r="N239" i="2"/>
  <c r="N104" i="2"/>
  <c r="N106" i="2"/>
  <c r="N363" i="2"/>
  <c r="N323" i="2"/>
  <c r="N367" i="2"/>
  <c r="N307" i="2"/>
  <c r="N348" i="2"/>
  <c r="N109" i="2"/>
  <c r="N23" i="2"/>
  <c r="N353" i="2"/>
  <c r="N354" i="2"/>
  <c r="N10" i="2"/>
  <c r="N12" i="2"/>
  <c r="N13" i="2"/>
  <c r="N25" i="2"/>
  <c r="N11" i="2"/>
  <c r="N61" i="2"/>
  <c r="N291" i="2"/>
  <c r="N290" i="2"/>
  <c r="N275" i="2"/>
  <c r="N166" i="2"/>
  <c r="N168" i="2"/>
  <c r="N63" i="2"/>
  <c r="N371" i="2"/>
  <c r="N67" i="2"/>
  <c r="N65" i="2"/>
  <c r="N66" i="2"/>
  <c r="N68" i="2"/>
  <c r="N219" i="2"/>
  <c r="N69" i="2"/>
  <c r="N229" i="2"/>
  <c r="N70" i="2"/>
  <c r="N71" i="2"/>
  <c r="N74" i="2"/>
  <c r="N77" i="2"/>
  <c r="N78" i="2"/>
  <c r="N342" i="2"/>
  <c r="N170" i="2"/>
  <c r="N80" i="2"/>
  <c r="N374" i="2"/>
  <c r="N376" i="2"/>
  <c r="N375" i="2"/>
  <c r="N221" i="2"/>
  <c r="N173" i="2"/>
  <c r="N162" i="2"/>
  <c r="N98" i="2"/>
  <c r="N100" i="2"/>
  <c r="N237" i="2"/>
  <c r="N280" i="2"/>
  <c r="N302" i="2"/>
  <c r="N301" i="2"/>
  <c r="N306" i="2"/>
  <c r="N281" i="2"/>
  <c r="N387" i="2"/>
  <c r="N308" i="2"/>
  <c r="N309" i="2"/>
  <c r="N226" i="2"/>
  <c r="N346" i="2"/>
  <c r="N347" i="2"/>
  <c r="N351" i="2"/>
  <c r="N349" i="2"/>
  <c r="N318" i="2"/>
  <c r="N313" i="2"/>
  <c r="N319" i="2"/>
  <c r="N356" i="2"/>
  <c r="N114" i="2"/>
  <c r="N370" i="2"/>
  <c r="N115" i="2"/>
  <c r="N379" i="2"/>
  <c r="N176" i="2"/>
  <c r="N118" i="2"/>
  <c r="N121" i="2"/>
  <c r="N177" i="2"/>
  <c r="N179" i="2"/>
  <c r="N181" i="2"/>
  <c r="N185" i="2"/>
  <c r="N186" i="2"/>
  <c r="N31" i="2"/>
  <c r="N144" i="2"/>
  <c r="N47" i="2"/>
  <c r="N9" i="2"/>
  <c r="N122" i="2"/>
  <c r="N126" i="2"/>
  <c r="N127" i="2"/>
  <c r="N149" i="2"/>
  <c r="N158" i="2"/>
  <c r="N135" i="2"/>
  <c r="N133" i="2"/>
  <c r="N132" i="2"/>
  <c r="N48" i="2"/>
  <c r="N137" i="2"/>
  <c r="N136" i="2"/>
  <c r="N196" i="2"/>
  <c r="N195" i="2"/>
  <c r="N200" i="2"/>
  <c r="N150" i="2"/>
  <c r="N285" i="2"/>
  <c r="N381" i="2"/>
  <c r="N141" i="2"/>
  <c r="N42" i="2"/>
  <c r="N202" i="2"/>
  <c r="N203" i="2"/>
  <c r="N206" i="2"/>
  <c r="N207" i="2"/>
  <c r="N210" i="2"/>
  <c r="N212" i="2"/>
  <c r="N214" i="2"/>
  <c r="N284" i="2"/>
  <c r="N243" i="2"/>
  <c r="N44" i="2"/>
  <c r="N215" i="2"/>
  <c r="N216" i="2"/>
  <c r="N244" i="2"/>
  <c r="N391" i="2"/>
  <c r="N390" i="2"/>
  <c r="N392" i="2"/>
  <c r="N394" i="2"/>
  <c r="N399" i="2"/>
  <c r="N245" i="2"/>
  <c r="N289" i="2"/>
  <c r="N27" i="2"/>
  <c r="N143" i="2"/>
  <c r="N405" i="2"/>
  <c r="N412" i="2"/>
  <c r="N414" i="2"/>
  <c r="N408" i="2"/>
  <c r="N407" i="2"/>
  <c r="N321" i="2"/>
  <c r="N322" i="2"/>
  <c r="N340" i="2"/>
  <c r="N337" i="2"/>
  <c r="N359" i="2"/>
  <c r="N14" i="2"/>
  <c r="N17" i="2"/>
  <c r="N19" i="2"/>
  <c r="N16" i="2"/>
  <c r="N231" i="2"/>
  <c r="N81" i="2"/>
  <c r="N83" i="2"/>
  <c r="N85" i="2"/>
  <c r="N86" i="2"/>
  <c r="N90" i="2"/>
  <c r="N91" i="2"/>
  <c r="N93" i="2"/>
  <c r="N92" i="2"/>
  <c r="N95" i="2"/>
  <c r="N96" i="2"/>
  <c r="N235" i="2"/>
  <c r="N296" i="2"/>
  <c r="N293" i="2"/>
  <c r="N297" i="2"/>
  <c r="N299" i="2"/>
  <c r="N102" i="2"/>
  <c r="N238" i="2"/>
  <c r="N105" i="2"/>
  <c r="N107" i="2"/>
  <c r="N345" i="2"/>
  <c r="N369" i="2"/>
  <c r="N108" i="2"/>
  <c r="N282" i="2"/>
  <c r="N283" i="2"/>
  <c r="N110" i="2"/>
  <c r="N352" i="2"/>
  <c r="N355" i="2"/>
  <c r="N365" i="2"/>
  <c r="N366" i="2"/>
  <c r="N364" i="2"/>
  <c r="N24" i="2"/>
  <c r="N26" i="2"/>
  <c r="N240" i="2"/>
  <c r="N60" i="2"/>
  <c r="N292" i="2"/>
  <c r="N62" i="2"/>
  <c r="N276" i="2"/>
  <c r="N336" i="2"/>
  <c r="N218" i="2"/>
  <c r="N372" i="2"/>
  <c r="N64" i="2"/>
  <c r="N72" i="2"/>
  <c r="N75" i="2"/>
  <c r="N73" i="2"/>
  <c r="N76" i="2"/>
  <c r="N220" i="2"/>
  <c r="N172" i="2"/>
  <c r="N171" i="2"/>
  <c r="N377" i="2"/>
  <c r="N223" i="2"/>
  <c r="N378" i="2"/>
  <c r="N97" i="2"/>
  <c r="N99" i="2"/>
  <c r="N236" i="2"/>
  <c r="N334" i="2"/>
  <c r="N279" i="2"/>
  <c r="N368" i="2"/>
  <c r="N300" i="2"/>
  <c r="N303" i="2"/>
  <c r="N304" i="2"/>
  <c r="N344" i="2"/>
  <c r="N305" i="2"/>
  <c r="N386" i="2"/>
  <c r="N312" i="2"/>
  <c r="N311" i="2"/>
  <c r="N310" i="2"/>
  <c r="N225" i="2"/>
  <c r="N324" i="2"/>
  <c r="N350" i="2"/>
  <c r="N316" i="2"/>
  <c r="N317" i="2"/>
  <c r="N314" i="2"/>
  <c r="N315" i="2"/>
  <c r="N357" i="2"/>
  <c r="N358" i="2"/>
  <c r="N111" i="2"/>
  <c r="N112" i="2"/>
  <c r="N113" i="2"/>
  <c r="N119" i="2"/>
  <c r="N120" i="2"/>
  <c r="N333" i="2"/>
  <c r="N228" i="2"/>
  <c r="N183" i="2"/>
  <c r="N178" i="2"/>
  <c r="N180" i="2"/>
  <c r="N182" i="2"/>
  <c r="N184" i="2"/>
  <c r="N45" i="2"/>
  <c r="N153" i="2"/>
  <c r="N124" i="2"/>
  <c r="N123" i="2"/>
  <c r="N125" i="2"/>
  <c r="N134" i="2"/>
  <c r="N131" i="2"/>
  <c r="N49" i="2"/>
  <c r="N198" i="2"/>
  <c r="N197" i="2"/>
  <c r="N199" i="2"/>
  <c r="N138" i="2"/>
  <c r="N139" i="2"/>
  <c r="N286" i="2"/>
  <c r="N380" i="2"/>
  <c r="N382" i="2"/>
  <c r="N50" i="2"/>
  <c r="N116" i="2"/>
  <c r="N51" i="2"/>
  <c r="N52" i="2"/>
  <c r="N53" i="2"/>
  <c r="N54" i="2"/>
  <c r="N55" i="2"/>
  <c r="N43" i="2"/>
  <c r="N383" i="2"/>
  <c r="N384" i="2"/>
  <c r="N385" i="2"/>
  <c r="N117" i="2"/>
  <c r="N142" i="2"/>
  <c r="N204" i="2"/>
  <c r="N205" i="2"/>
  <c r="N208" i="2"/>
  <c r="N211" i="2"/>
  <c r="N209" i="2"/>
  <c r="N213" i="2"/>
  <c r="N217" i="2"/>
  <c r="N194" i="2"/>
  <c r="N393" i="2"/>
  <c r="N389" i="2"/>
  <c r="N398" i="2"/>
  <c r="N395" i="2"/>
  <c r="N397" i="2"/>
  <c r="N388" i="2"/>
  <c r="N396" i="2"/>
  <c r="N400" i="2"/>
  <c r="N401" i="2"/>
  <c r="N403" i="2"/>
  <c r="N402" i="2"/>
  <c r="N288" i="2"/>
  <c r="N287" i="2"/>
  <c r="N411" i="2"/>
  <c r="N413" i="2"/>
  <c r="N406" i="2"/>
  <c r="N404" i="2"/>
  <c r="N409" i="2"/>
  <c r="N410" i="2"/>
  <c r="N416" i="2"/>
  <c r="N415" i="2"/>
  <c r="N57" i="2"/>
  <c r="N58" i="2"/>
  <c r="N56" i="2"/>
  <c r="N28" i="2"/>
  <c r="N325" i="2"/>
  <c r="N326" i="2"/>
  <c r="N29" i="2"/>
  <c r="N30" i="2"/>
  <c r="N249" i="2"/>
  <c r="N250" i="2"/>
  <c r="N35" i="2"/>
  <c r="N251" i="2"/>
  <c r="N272" i="2"/>
  <c r="N146" i="2"/>
  <c r="N147" i="2"/>
  <c r="N148" i="2"/>
  <c r="N145" i="2"/>
  <c r="N36" i="2"/>
  <c r="N154" i="2"/>
  <c r="N128" i="2"/>
  <c r="N129" i="2"/>
  <c r="N130" i="2"/>
  <c r="N328" i="2"/>
  <c r="N327" i="2"/>
  <c r="N373" i="2"/>
  <c r="N37" i="2"/>
  <c r="N38" i="2"/>
  <c r="N329" i="2"/>
  <c r="N273" i="2"/>
  <c r="N40" i="2"/>
  <c r="N32" i="2"/>
  <c r="N230" i="2"/>
  <c r="N155" i="2"/>
  <c r="N201" i="2"/>
  <c r="N252" i="2"/>
  <c r="N253" i="2"/>
  <c r="N259" i="2"/>
  <c r="N256" i="2"/>
  <c r="N258" i="2"/>
  <c r="N255" i="2"/>
  <c r="N260" i="2"/>
  <c r="N254" i="2"/>
  <c r="N257" i="2"/>
  <c r="N151" i="2"/>
  <c r="N156" i="2"/>
  <c r="N191" i="2"/>
  <c r="N190" i="2"/>
  <c r="N187" i="2"/>
  <c r="N192" i="2"/>
  <c r="N193" i="2"/>
  <c r="N188" i="2"/>
  <c r="N189" i="2"/>
  <c r="N261" i="2"/>
  <c r="N41" i="2"/>
  <c r="N39" i="2"/>
  <c r="N59" i="2"/>
  <c r="N330" i="2"/>
  <c r="N262" i="2"/>
  <c r="N263" i="2"/>
  <c r="N266" i="2"/>
  <c r="N267" i="2"/>
  <c r="N268" i="2"/>
  <c r="N264" i="2"/>
  <c r="N269" i="2"/>
  <c r="N265" i="2"/>
  <c r="N270" i="2"/>
  <c r="N271" i="2"/>
  <c r="N33" i="2"/>
  <c r="N274" i="2"/>
  <c r="N331" i="2"/>
  <c r="N152" i="2"/>
  <c r="N34" i="2"/>
  <c r="N332" i="2"/>
  <c r="L339" i="2"/>
  <c r="L338" i="2"/>
  <c r="L360" i="2"/>
  <c r="L341" i="2"/>
  <c r="L79" i="2"/>
  <c r="L15" i="2"/>
  <c r="L18" i="2"/>
  <c r="L20" i="2"/>
  <c r="L233" i="2"/>
  <c r="L232" i="2"/>
  <c r="L82" i="2"/>
  <c r="L277" i="2"/>
  <c r="L84" i="2"/>
  <c r="L87" i="2"/>
  <c r="L88" i="2"/>
  <c r="L234" i="2"/>
  <c r="L21" i="2"/>
  <c r="L361" i="2"/>
  <c r="L89" i="2"/>
  <c r="L278" i="2"/>
  <c r="L94" i="2"/>
  <c r="L362" i="2"/>
  <c r="L295" i="2"/>
  <c r="L294" i="2"/>
  <c r="L298" i="2"/>
  <c r="L101" i="2"/>
  <c r="L103" i="2"/>
  <c r="L239" i="2"/>
  <c r="L104" i="2"/>
  <c r="L106" i="2"/>
  <c r="L363" i="2"/>
  <c r="L323" i="2"/>
  <c r="L367" i="2"/>
  <c r="L307" i="2"/>
  <c r="L348" i="2"/>
  <c r="L109" i="2"/>
  <c r="L23" i="2"/>
  <c r="L353" i="2"/>
  <c r="L354" i="2"/>
  <c r="L10" i="2"/>
  <c r="L12" i="2"/>
  <c r="L13" i="2"/>
  <c r="L25" i="2"/>
  <c r="L11" i="2"/>
  <c r="L61" i="2"/>
  <c r="L291" i="2"/>
  <c r="L290" i="2"/>
  <c r="L275" i="2"/>
  <c r="L166" i="2"/>
  <c r="L168" i="2"/>
  <c r="L63" i="2"/>
  <c r="L371" i="2"/>
  <c r="L67" i="2"/>
  <c r="L65" i="2"/>
  <c r="L66" i="2"/>
  <c r="L68" i="2"/>
  <c r="L219" i="2"/>
  <c r="L69" i="2"/>
  <c r="L229" i="2"/>
  <c r="L70" i="2"/>
  <c r="L71" i="2"/>
  <c r="L74" i="2"/>
  <c r="L77" i="2"/>
  <c r="L78" i="2"/>
  <c r="L342" i="2"/>
  <c r="L170" i="2"/>
  <c r="L80" i="2"/>
  <c r="L374" i="2"/>
  <c r="L376" i="2"/>
  <c r="L375" i="2"/>
  <c r="L221" i="2"/>
  <c r="L173" i="2"/>
  <c r="L162" i="2"/>
  <c r="L98" i="2"/>
  <c r="L100" i="2"/>
  <c r="L237" i="2"/>
  <c r="L280" i="2"/>
  <c r="L302" i="2"/>
  <c r="L301" i="2"/>
  <c r="L306" i="2"/>
  <c r="L281" i="2"/>
  <c r="L387" i="2"/>
  <c r="L308" i="2"/>
  <c r="L309" i="2"/>
  <c r="L226" i="2"/>
  <c r="L346" i="2"/>
  <c r="L347" i="2"/>
  <c r="L351" i="2"/>
  <c r="L349" i="2"/>
  <c r="L318" i="2"/>
  <c r="L313" i="2"/>
  <c r="L319" i="2"/>
  <c r="L356" i="2"/>
  <c r="L114" i="2"/>
  <c r="L370" i="2"/>
  <c r="L115" i="2"/>
  <c r="L379" i="2"/>
  <c r="L176" i="2"/>
  <c r="L118" i="2"/>
  <c r="L121" i="2"/>
  <c r="L177" i="2"/>
  <c r="L179" i="2"/>
  <c r="L181" i="2"/>
  <c r="L185" i="2"/>
  <c r="L186" i="2"/>
  <c r="L31" i="2"/>
  <c r="L144" i="2"/>
  <c r="L47" i="2"/>
  <c r="L9" i="2"/>
  <c r="L122" i="2"/>
  <c r="L126" i="2"/>
  <c r="L127" i="2"/>
  <c r="L149" i="2"/>
  <c r="L158" i="2"/>
  <c r="L135" i="2"/>
  <c r="L133" i="2"/>
  <c r="L132" i="2"/>
  <c r="L48" i="2"/>
  <c r="L137" i="2"/>
  <c r="L136" i="2"/>
  <c r="L196" i="2"/>
  <c r="L195" i="2"/>
  <c r="L200" i="2"/>
  <c r="L150" i="2"/>
  <c r="L285" i="2"/>
  <c r="L381" i="2"/>
  <c r="L141" i="2"/>
  <c r="L42" i="2"/>
  <c r="L202" i="2"/>
  <c r="L203" i="2"/>
  <c r="L206" i="2"/>
  <c r="L207" i="2"/>
  <c r="L210" i="2"/>
  <c r="L212" i="2"/>
  <c r="L214" i="2"/>
  <c r="L284" i="2"/>
  <c r="L243" i="2"/>
  <c r="L44" i="2"/>
  <c r="L215" i="2"/>
  <c r="L216" i="2"/>
  <c r="L244" i="2"/>
  <c r="L391" i="2"/>
  <c r="L390" i="2"/>
  <c r="L392" i="2"/>
  <c r="L394" i="2"/>
  <c r="L399" i="2"/>
  <c r="L245" i="2"/>
  <c r="L289" i="2"/>
  <c r="L27" i="2"/>
  <c r="L143" i="2"/>
  <c r="L405" i="2"/>
  <c r="L412" i="2"/>
  <c r="L414" i="2"/>
  <c r="L408" i="2"/>
  <c r="L407" i="2"/>
  <c r="L321" i="2"/>
  <c r="L322" i="2"/>
  <c r="L340" i="2"/>
  <c r="L337" i="2"/>
  <c r="L359" i="2"/>
  <c r="L14" i="2"/>
  <c r="L17" i="2"/>
  <c r="L19" i="2"/>
  <c r="L16" i="2"/>
  <c r="L231" i="2"/>
  <c r="L81" i="2"/>
  <c r="L83" i="2"/>
  <c r="L85" i="2"/>
  <c r="L86" i="2"/>
  <c r="L90" i="2"/>
  <c r="L91" i="2"/>
  <c r="L93" i="2"/>
  <c r="L92" i="2"/>
  <c r="L95" i="2"/>
  <c r="L96" i="2"/>
  <c r="L235" i="2"/>
  <c r="L296" i="2"/>
  <c r="L293" i="2"/>
  <c r="L297" i="2"/>
  <c r="L299" i="2"/>
  <c r="L102" i="2"/>
  <c r="L238" i="2"/>
  <c r="L105" i="2"/>
  <c r="L107" i="2"/>
  <c r="L345" i="2"/>
  <c r="L369" i="2"/>
  <c r="L108" i="2"/>
  <c r="L282" i="2"/>
  <c r="L283" i="2"/>
  <c r="L110" i="2"/>
  <c r="L352" i="2"/>
  <c r="L355" i="2"/>
  <c r="L365" i="2"/>
  <c r="L366" i="2"/>
  <c r="L364" i="2"/>
  <c r="L24" i="2"/>
  <c r="L26" i="2"/>
  <c r="L240" i="2"/>
  <c r="L60" i="2"/>
  <c r="L292" i="2"/>
  <c r="L62" i="2"/>
  <c r="L276" i="2"/>
  <c r="L336" i="2"/>
  <c r="L218" i="2"/>
  <c r="L372" i="2"/>
  <c r="L64" i="2"/>
  <c r="L72" i="2"/>
  <c r="L75" i="2"/>
  <c r="L73" i="2"/>
  <c r="L76" i="2"/>
  <c r="L220" i="2"/>
  <c r="L172" i="2"/>
  <c r="L171" i="2"/>
  <c r="L377" i="2"/>
  <c r="L223" i="2"/>
  <c r="L378" i="2"/>
  <c r="L97" i="2"/>
  <c r="L99" i="2"/>
  <c r="L236" i="2"/>
  <c r="L334" i="2"/>
  <c r="L279" i="2"/>
  <c r="L368" i="2"/>
  <c r="L300" i="2"/>
  <c r="L303" i="2"/>
  <c r="L304" i="2"/>
  <c r="L344" i="2"/>
  <c r="L305" i="2"/>
  <c r="L386" i="2"/>
  <c r="L312" i="2"/>
  <c r="L311" i="2"/>
  <c r="L310" i="2"/>
  <c r="L225" i="2"/>
  <c r="L324" i="2"/>
  <c r="L350" i="2"/>
  <c r="L316" i="2"/>
  <c r="L317" i="2"/>
  <c r="L314" i="2"/>
  <c r="L315" i="2"/>
  <c r="L357" i="2"/>
  <c r="L358" i="2"/>
  <c r="L111" i="2"/>
  <c r="L112" i="2"/>
  <c r="L113" i="2"/>
  <c r="L119" i="2"/>
  <c r="L120" i="2"/>
  <c r="L333" i="2"/>
  <c r="L228" i="2"/>
  <c r="L183" i="2"/>
  <c r="L178" i="2"/>
  <c r="L180" i="2"/>
  <c r="L182" i="2"/>
  <c r="L184" i="2"/>
  <c r="L45" i="2"/>
  <c r="L153" i="2"/>
  <c r="L124" i="2"/>
  <c r="L123" i="2"/>
  <c r="L125" i="2"/>
  <c r="L134" i="2"/>
  <c r="L131" i="2"/>
  <c r="L49" i="2"/>
  <c r="L198" i="2"/>
  <c r="L197" i="2"/>
  <c r="L199" i="2"/>
  <c r="L138" i="2"/>
  <c r="L139" i="2"/>
  <c r="L286" i="2"/>
  <c r="L380" i="2"/>
  <c r="L382" i="2"/>
  <c r="L50" i="2"/>
  <c r="L116" i="2"/>
  <c r="L51" i="2"/>
  <c r="L52" i="2"/>
  <c r="L53" i="2"/>
  <c r="L54" i="2"/>
  <c r="L55" i="2"/>
  <c r="L43" i="2"/>
  <c r="L383" i="2"/>
  <c r="L384" i="2"/>
  <c r="L385" i="2"/>
  <c r="L117" i="2"/>
  <c r="L142" i="2"/>
  <c r="L204" i="2"/>
  <c r="L205" i="2"/>
  <c r="L208" i="2"/>
  <c r="L211" i="2"/>
  <c r="L209" i="2"/>
  <c r="L213" i="2"/>
  <c r="L217" i="2"/>
  <c r="L194" i="2"/>
  <c r="L393" i="2"/>
  <c r="L389" i="2"/>
  <c r="L398" i="2"/>
  <c r="L395" i="2"/>
  <c r="L397" i="2"/>
  <c r="L388" i="2"/>
  <c r="L396" i="2"/>
  <c r="L400" i="2"/>
  <c r="L401" i="2"/>
  <c r="L403" i="2"/>
  <c r="L402" i="2"/>
  <c r="L288" i="2"/>
  <c r="L287" i="2"/>
  <c r="L411" i="2"/>
  <c r="L413" i="2"/>
  <c r="L406" i="2"/>
  <c r="L404" i="2"/>
  <c r="L409" i="2"/>
  <c r="L410" i="2"/>
  <c r="L416" i="2"/>
  <c r="L415" i="2"/>
  <c r="L57" i="2"/>
  <c r="L58" i="2"/>
  <c r="L56" i="2"/>
  <c r="L28" i="2"/>
  <c r="L325" i="2"/>
  <c r="L326" i="2"/>
  <c r="L29" i="2"/>
  <c r="L30" i="2"/>
  <c r="L249" i="2"/>
  <c r="L250" i="2"/>
  <c r="L35" i="2"/>
  <c r="L251" i="2"/>
  <c r="L272" i="2"/>
  <c r="L146" i="2"/>
  <c r="L147" i="2"/>
  <c r="L148" i="2"/>
  <c r="L145" i="2"/>
  <c r="L36" i="2"/>
  <c r="L154" i="2"/>
  <c r="L128" i="2"/>
  <c r="L129" i="2"/>
  <c r="L130" i="2"/>
  <c r="L328" i="2"/>
  <c r="L327" i="2"/>
  <c r="L373" i="2"/>
  <c r="L37" i="2"/>
  <c r="L38" i="2"/>
  <c r="L329" i="2"/>
  <c r="L273" i="2"/>
  <c r="L40" i="2"/>
  <c r="L32" i="2"/>
  <c r="L230" i="2"/>
  <c r="L155" i="2"/>
  <c r="L201" i="2"/>
  <c r="L252" i="2"/>
  <c r="L253" i="2"/>
  <c r="L259" i="2"/>
  <c r="L256" i="2"/>
  <c r="L258" i="2"/>
  <c r="L255" i="2"/>
  <c r="L260" i="2"/>
  <c r="L254" i="2"/>
  <c r="L257" i="2"/>
  <c r="L151" i="2"/>
  <c r="L156" i="2"/>
  <c r="L191" i="2"/>
  <c r="L190" i="2"/>
  <c r="L187" i="2"/>
  <c r="L192" i="2"/>
  <c r="L193" i="2"/>
  <c r="L188" i="2"/>
  <c r="L189" i="2"/>
  <c r="L261" i="2"/>
  <c r="L41" i="2"/>
  <c r="L39" i="2"/>
  <c r="L59" i="2"/>
  <c r="L330" i="2"/>
  <c r="L262" i="2"/>
  <c r="L263" i="2"/>
  <c r="L266" i="2"/>
  <c r="L267" i="2"/>
  <c r="L268" i="2"/>
  <c r="L264" i="2"/>
  <c r="L269" i="2"/>
  <c r="L265" i="2"/>
  <c r="L270" i="2"/>
  <c r="L271" i="2"/>
  <c r="L33" i="2"/>
  <c r="L274" i="2"/>
  <c r="L331" i="2"/>
  <c r="L152" i="2"/>
  <c r="L34" i="2"/>
  <c r="L332" i="2"/>
  <c r="J339" i="2"/>
  <c r="J338" i="2"/>
  <c r="J360" i="2"/>
  <c r="J341" i="2"/>
  <c r="J79" i="2"/>
  <c r="J15" i="2"/>
  <c r="J18" i="2"/>
  <c r="J20" i="2"/>
  <c r="J233" i="2"/>
  <c r="J232" i="2"/>
  <c r="J82" i="2"/>
  <c r="J277" i="2"/>
  <c r="J84" i="2"/>
  <c r="J87" i="2"/>
  <c r="J88" i="2"/>
  <c r="J234" i="2"/>
  <c r="J21" i="2"/>
  <c r="J361" i="2"/>
  <c r="J89" i="2"/>
  <c r="J278" i="2"/>
  <c r="J94" i="2"/>
  <c r="J362" i="2"/>
  <c r="J295" i="2"/>
  <c r="J294" i="2"/>
  <c r="J298" i="2"/>
  <c r="J101" i="2"/>
  <c r="J103" i="2"/>
  <c r="J239" i="2"/>
  <c r="J104" i="2"/>
  <c r="J106" i="2"/>
  <c r="J363" i="2"/>
  <c r="J323" i="2"/>
  <c r="J367" i="2"/>
  <c r="J307" i="2"/>
  <c r="J348" i="2"/>
  <c r="J109" i="2"/>
  <c r="J23" i="2"/>
  <c r="J353" i="2"/>
  <c r="J354" i="2"/>
  <c r="J10" i="2"/>
  <c r="J12" i="2"/>
  <c r="J13" i="2"/>
  <c r="J25" i="2"/>
  <c r="J11" i="2"/>
  <c r="J61" i="2"/>
  <c r="J291" i="2"/>
  <c r="J290" i="2"/>
  <c r="J275" i="2"/>
  <c r="J166" i="2"/>
  <c r="J168" i="2"/>
  <c r="J63" i="2"/>
  <c r="J371" i="2"/>
  <c r="J67" i="2"/>
  <c r="J65" i="2"/>
  <c r="J66" i="2"/>
  <c r="J68" i="2"/>
  <c r="J219" i="2"/>
  <c r="J69" i="2"/>
  <c r="J229" i="2"/>
  <c r="J70" i="2"/>
  <c r="J71" i="2"/>
  <c r="J74" i="2"/>
  <c r="J77" i="2"/>
  <c r="J78" i="2"/>
  <c r="J342" i="2"/>
  <c r="J170" i="2"/>
  <c r="J80" i="2"/>
  <c r="J374" i="2"/>
  <c r="J376" i="2"/>
  <c r="J375" i="2"/>
  <c r="J221" i="2"/>
  <c r="J173" i="2"/>
  <c r="J162" i="2"/>
  <c r="J98" i="2"/>
  <c r="J100" i="2"/>
  <c r="J237" i="2"/>
  <c r="J280" i="2"/>
  <c r="J302" i="2"/>
  <c r="J301" i="2"/>
  <c r="J306" i="2"/>
  <c r="J281" i="2"/>
  <c r="J387" i="2"/>
  <c r="J308" i="2"/>
  <c r="J309" i="2"/>
  <c r="J226" i="2"/>
  <c r="J346" i="2"/>
  <c r="J347" i="2"/>
  <c r="J351" i="2"/>
  <c r="J349" i="2"/>
  <c r="J318" i="2"/>
  <c r="J313" i="2"/>
  <c r="J319" i="2"/>
  <c r="J356" i="2"/>
  <c r="J114" i="2"/>
  <c r="J370" i="2"/>
  <c r="J115" i="2"/>
  <c r="J379" i="2"/>
  <c r="J176" i="2"/>
  <c r="J118" i="2"/>
  <c r="J121" i="2"/>
  <c r="J177" i="2"/>
  <c r="J179" i="2"/>
  <c r="J181" i="2"/>
  <c r="J185" i="2"/>
  <c r="J186" i="2"/>
  <c r="J31" i="2"/>
  <c r="J144" i="2"/>
  <c r="J47" i="2"/>
  <c r="J9" i="2"/>
  <c r="J122" i="2"/>
  <c r="J126" i="2"/>
  <c r="J127" i="2"/>
  <c r="J149" i="2"/>
  <c r="J158" i="2"/>
  <c r="J135" i="2"/>
  <c r="J133" i="2"/>
  <c r="J132" i="2"/>
  <c r="J48" i="2"/>
  <c r="J137" i="2"/>
  <c r="J136" i="2"/>
  <c r="J196" i="2"/>
  <c r="J195" i="2"/>
  <c r="J200" i="2"/>
  <c r="J150" i="2"/>
  <c r="J285" i="2"/>
  <c r="J381" i="2"/>
  <c r="J141" i="2"/>
  <c r="J42" i="2"/>
  <c r="J202" i="2"/>
  <c r="J203" i="2"/>
  <c r="J206" i="2"/>
  <c r="J207" i="2"/>
  <c r="J210" i="2"/>
  <c r="J212" i="2"/>
  <c r="J214" i="2"/>
  <c r="J284" i="2"/>
  <c r="J243" i="2"/>
  <c r="J44" i="2"/>
  <c r="J215" i="2"/>
  <c r="J216" i="2"/>
  <c r="J244" i="2"/>
  <c r="J391" i="2"/>
  <c r="J390" i="2"/>
  <c r="J392" i="2"/>
  <c r="J394" i="2"/>
  <c r="J399" i="2"/>
  <c r="J245" i="2"/>
  <c r="J289" i="2"/>
  <c r="J27" i="2"/>
  <c r="J143" i="2"/>
  <c r="J405" i="2"/>
  <c r="J412" i="2"/>
  <c r="J414" i="2"/>
  <c r="J408" i="2"/>
  <c r="J407" i="2"/>
  <c r="J321" i="2"/>
  <c r="J322" i="2"/>
  <c r="J340" i="2"/>
  <c r="J337" i="2"/>
  <c r="J359" i="2"/>
  <c r="J14" i="2"/>
  <c r="J17" i="2"/>
  <c r="J19" i="2"/>
  <c r="J16" i="2"/>
  <c r="J231" i="2"/>
  <c r="J81" i="2"/>
  <c r="J83" i="2"/>
  <c r="J85" i="2"/>
  <c r="J86" i="2"/>
  <c r="J90" i="2"/>
  <c r="J91" i="2"/>
  <c r="J93" i="2"/>
  <c r="J92" i="2"/>
  <c r="J95" i="2"/>
  <c r="J96" i="2"/>
  <c r="J235" i="2"/>
  <c r="J296" i="2"/>
  <c r="J293" i="2"/>
  <c r="J297" i="2"/>
  <c r="J299" i="2"/>
  <c r="J102" i="2"/>
  <c r="J238" i="2"/>
  <c r="J105" i="2"/>
  <c r="J107" i="2"/>
  <c r="J345" i="2"/>
  <c r="J369" i="2"/>
  <c r="J108" i="2"/>
  <c r="J282" i="2"/>
  <c r="J283" i="2"/>
  <c r="J110" i="2"/>
  <c r="J352" i="2"/>
  <c r="J355" i="2"/>
  <c r="J365" i="2"/>
  <c r="J366" i="2"/>
  <c r="J364" i="2"/>
  <c r="J24" i="2"/>
  <c r="J26" i="2"/>
  <c r="J240" i="2"/>
  <c r="J60" i="2"/>
  <c r="J292" i="2"/>
  <c r="J62" i="2"/>
  <c r="J276" i="2"/>
  <c r="J336" i="2"/>
  <c r="J218" i="2"/>
  <c r="J372" i="2"/>
  <c r="J64" i="2"/>
  <c r="J72" i="2"/>
  <c r="J75" i="2"/>
  <c r="J73" i="2"/>
  <c r="J76" i="2"/>
  <c r="J220" i="2"/>
  <c r="J172" i="2"/>
  <c r="J171" i="2"/>
  <c r="J377" i="2"/>
  <c r="J223" i="2"/>
  <c r="J378" i="2"/>
  <c r="J97" i="2"/>
  <c r="J99" i="2"/>
  <c r="J236" i="2"/>
  <c r="J334" i="2"/>
  <c r="J279" i="2"/>
  <c r="J368" i="2"/>
  <c r="J300" i="2"/>
  <c r="J303" i="2"/>
  <c r="J304" i="2"/>
  <c r="J344" i="2"/>
  <c r="J305" i="2"/>
  <c r="J386" i="2"/>
  <c r="J312" i="2"/>
  <c r="J311" i="2"/>
  <c r="J310" i="2"/>
  <c r="J225" i="2"/>
  <c r="J324" i="2"/>
  <c r="J350" i="2"/>
  <c r="J316" i="2"/>
  <c r="J317" i="2"/>
  <c r="J314" i="2"/>
  <c r="J315" i="2"/>
  <c r="J357" i="2"/>
  <c r="J358" i="2"/>
  <c r="J111" i="2"/>
  <c r="J112" i="2"/>
  <c r="J113" i="2"/>
  <c r="J119" i="2"/>
  <c r="J120" i="2"/>
  <c r="J333" i="2"/>
  <c r="J228" i="2"/>
  <c r="J183" i="2"/>
  <c r="J178" i="2"/>
  <c r="J180" i="2"/>
  <c r="J182" i="2"/>
  <c r="J184" i="2"/>
  <c r="J45" i="2"/>
  <c r="J153" i="2"/>
  <c r="J124" i="2"/>
  <c r="J123" i="2"/>
  <c r="J125" i="2"/>
  <c r="J134" i="2"/>
  <c r="J131" i="2"/>
  <c r="J49" i="2"/>
  <c r="J198" i="2"/>
  <c r="J197" i="2"/>
  <c r="J199" i="2"/>
  <c r="J138" i="2"/>
  <c r="J139" i="2"/>
  <c r="J286" i="2"/>
  <c r="J380" i="2"/>
  <c r="J382" i="2"/>
  <c r="J50" i="2"/>
  <c r="J116" i="2"/>
  <c r="J51" i="2"/>
  <c r="J52" i="2"/>
  <c r="J53" i="2"/>
  <c r="J54" i="2"/>
  <c r="J55" i="2"/>
  <c r="J43" i="2"/>
  <c r="J383" i="2"/>
  <c r="J384" i="2"/>
  <c r="J385" i="2"/>
  <c r="J117" i="2"/>
  <c r="J142" i="2"/>
  <c r="J204" i="2"/>
  <c r="J205" i="2"/>
  <c r="J208" i="2"/>
  <c r="J211" i="2"/>
  <c r="J209" i="2"/>
  <c r="J213" i="2"/>
  <c r="J217" i="2"/>
  <c r="J194" i="2"/>
  <c r="J393" i="2"/>
  <c r="J389" i="2"/>
  <c r="J398" i="2"/>
  <c r="J395" i="2"/>
  <c r="J397" i="2"/>
  <c r="J388" i="2"/>
  <c r="J396" i="2"/>
  <c r="J400" i="2"/>
  <c r="J401" i="2"/>
  <c r="J403" i="2"/>
  <c r="J402" i="2"/>
  <c r="J288" i="2"/>
  <c r="J287" i="2"/>
  <c r="J411" i="2"/>
  <c r="J413" i="2"/>
  <c r="J406" i="2"/>
  <c r="J404" i="2"/>
  <c r="J409" i="2"/>
  <c r="J410" i="2"/>
  <c r="J416" i="2"/>
  <c r="J415" i="2"/>
  <c r="J57" i="2"/>
  <c r="J58" i="2"/>
  <c r="J56" i="2"/>
  <c r="J28" i="2"/>
  <c r="J325" i="2"/>
  <c r="J326" i="2"/>
  <c r="J29" i="2"/>
  <c r="J30" i="2"/>
  <c r="J249" i="2"/>
  <c r="J250" i="2"/>
  <c r="J35" i="2"/>
  <c r="J251" i="2"/>
  <c r="J272" i="2"/>
  <c r="J146" i="2"/>
  <c r="J147" i="2"/>
  <c r="J148" i="2"/>
  <c r="J145" i="2"/>
  <c r="J36" i="2"/>
  <c r="J154" i="2"/>
  <c r="J128" i="2"/>
  <c r="J129" i="2"/>
  <c r="J130" i="2"/>
  <c r="J328" i="2"/>
  <c r="J327" i="2"/>
  <c r="J373" i="2"/>
  <c r="J37" i="2"/>
  <c r="J38" i="2"/>
  <c r="J329" i="2"/>
  <c r="J273" i="2"/>
  <c r="J40" i="2"/>
  <c r="J32" i="2"/>
  <c r="J230" i="2"/>
  <c r="J155" i="2"/>
  <c r="J201" i="2"/>
  <c r="J252" i="2"/>
  <c r="J253" i="2"/>
  <c r="J259" i="2"/>
  <c r="J256" i="2"/>
  <c r="J258" i="2"/>
  <c r="J255" i="2"/>
  <c r="J260" i="2"/>
  <c r="J254" i="2"/>
  <c r="J257" i="2"/>
  <c r="J151" i="2"/>
  <c r="J156" i="2"/>
  <c r="J191" i="2"/>
  <c r="J190" i="2"/>
  <c r="J187" i="2"/>
  <c r="J192" i="2"/>
  <c r="J193" i="2"/>
  <c r="J188" i="2"/>
  <c r="J189" i="2"/>
  <c r="J261" i="2"/>
  <c r="J41" i="2"/>
  <c r="J39" i="2"/>
  <c r="J59" i="2"/>
  <c r="J330" i="2"/>
  <c r="J262" i="2"/>
  <c r="J263" i="2"/>
  <c r="J266" i="2"/>
  <c r="J267" i="2"/>
  <c r="J268" i="2"/>
  <c r="J264" i="2"/>
  <c r="J269" i="2"/>
  <c r="J265" i="2"/>
  <c r="J270" i="2"/>
  <c r="J271" i="2"/>
  <c r="J33" i="2"/>
  <c r="J274" i="2"/>
  <c r="J331" i="2"/>
  <c r="J152" i="2"/>
  <c r="J34" i="2"/>
  <c r="J332" i="2"/>
  <c r="N320" i="2"/>
  <c r="L320" i="2"/>
  <c r="J320" i="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<sst xmlns="http://schemas.openxmlformats.org/spreadsheetml/2006/main" count="4974" uniqueCount="3558">
  <si>
    <t>München, Stadt</t>
  </si>
  <si>
    <t>D-1-7835-0052</t>
  </si>
  <si>
    <t>Fürstenfeldbruck</t>
  </si>
  <si>
    <t>Puchheim</t>
  </si>
  <si>
    <t>D-1-7834-0002</t>
  </si>
  <si>
    <t>Alling</t>
  </si>
  <si>
    <t>D-1-7833-0114</t>
  </si>
  <si>
    <t xml:space="preserve">Villa rustica der römischen Kaiserzeit. </t>
  </si>
  <si>
    <t>Starnberg</t>
  </si>
  <si>
    <t>Gilching</t>
  </si>
  <si>
    <t>D-1-7833-0234</t>
  </si>
  <si>
    <t>D-1-7833-0235</t>
  </si>
  <si>
    <t>D-1-8033-0045</t>
  </si>
  <si>
    <t>D-1-8033-0050</t>
  </si>
  <si>
    <t>Herrsching a. Ammersee</t>
  </si>
  <si>
    <t>D-1-7933-0161</t>
  </si>
  <si>
    <t xml:space="preserve">Villa rustica der mittleren und späten römischen Kaiserzeit sowie Kirche und Adelsfriedhof des frühen Mittelalters. </t>
  </si>
  <si>
    <t>D-1-8033-0084</t>
  </si>
  <si>
    <t xml:space="preserve">Villa rustica und Körpergräber der späten römischen Kaiserzeit. </t>
  </si>
  <si>
    <t>Tutzing</t>
  </si>
  <si>
    <t>D-1-8033-0147</t>
  </si>
  <si>
    <t>D-1-7934-0052</t>
  </si>
  <si>
    <t>Landsberg am Lech</t>
  </si>
  <si>
    <t>Schondorf am Ammersee</t>
  </si>
  <si>
    <t>D-1-7932-0029</t>
  </si>
  <si>
    <t>D-1-7932-0102</t>
  </si>
  <si>
    <t>D-1-7930-0014</t>
  </si>
  <si>
    <t>Igling</t>
  </si>
  <si>
    <t>D-1-7930-0033</t>
  </si>
  <si>
    <t>Kaufering</t>
  </si>
  <si>
    <t>D-1-7931-0004</t>
  </si>
  <si>
    <t>Dießen am Ammersee</t>
  </si>
  <si>
    <t>D-1-8032-0016</t>
  </si>
  <si>
    <t>Weilheim-Schongau</t>
  </si>
  <si>
    <t>Pähl</t>
  </si>
  <si>
    <t>D-1-8032-0053</t>
  </si>
  <si>
    <t>Raisting</t>
  </si>
  <si>
    <t>D-1-8032-0072</t>
  </si>
  <si>
    <t xml:space="preserve">Villa rustica der römischen Kaiserzeit sowie Siedlung der Bronzezeit. </t>
  </si>
  <si>
    <t>Peiting</t>
  </si>
  <si>
    <t>D-1-8231-0012</t>
  </si>
  <si>
    <t xml:space="preserve">Villa rustica der mittleren römischen Kaiserzeit und Körpergräber des frühen Mittelalters. </t>
  </si>
  <si>
    <t>München</t>
  </si>
  <si>
    <t>Taufkirchen</t>
  </si>
  <si>
    <t>D-1-7935-0055</t>
  </si>
  <si>
    <t>Aschheim</t>
  </si>
  <si>
    <t>D-1-7836-0348</t>
  </si>
  <si>
    <t>D-1-7836-0393</t>
  </si>
  <si>
    <t>Burgheim</t>
  </si>
  <si>
    <t>D-1-7332-0042</t>
  </si>
  <si>
    <t>Manching</t>
  </si>
  <si>
    <t>D-1-7234-0427</t>
  </si>
  <si>
    <t>Rosenheim</t>
  </si>
  <si>
    <t>Bad Endorf</t>
  </si>
  <si>
    <t>D-1-8039-0013</t>
  </si>
  <si>
    <t>D-1-8040-0185</t>
  </si>
  <si>
    <t xml:space="preserve">Villa rustica der mittleren und späten römischen Kaiserzeit. </t>
  </si>
  <si>
    <t>Traunstein</t>
  </si>
  <si>
    <t>Pittenhart</t>
  </si>
  <si>
    <t>D-1-8040-0018</t>
  </si>
  <si>
    <t>D-1-8040-0109</t>
  </si>
  <si>
    <t>D-1-8041-0067</t>
  </si>
  <si>
    <t>D-1-8041-0011</t>
  </si>
  <si>
    <t xml:space="preserve">Villa rustica der römischen Kaiserzeit und Körpergräber des frühen Mittelalters. </t>
  </si>
  <si>
    <t>Chieming</t>
  </si>
  <si>
    <t>D-1-8041-0039</t>
  </si>
  <si>
    <t>D-1-8041-0129</t>
  </si>
  <si>
    <t>D-1-8041-0137</t>
  </si>
  <si>
    <t>Waging am See</t>
  </si>
  <si>
    <t>D-1-8042-0056</t>
  </si>
  <si>
    <t>Petting</t>
  </si>
  <si>
    <t>D-1-8042-0025</t>
  </si>
  <si>
    <t>Taching am See</t>
  </si>
  <si>
    <t>D-1-8042-0034</t>
  </si>
  <si>
    <t>D-1-8042-0035</t>
  </si>
  <si>
    <t xml:space="preserve">Villa Rustica der römischen Kaiserzeit. </t>
  </si>
  <si>
    <t>D-1-8143-0088</t>
  </si>
  <si>
    <t>Anger</t>
  </si>
  <si>
    <t>D-1-8143-0208</t>
  </si>
  <si>
    <t>D-1-8243-0008</t>
  </si>
  <si>
    <t xml:space="preserve">Villa rustica der römischen Kaiserzeit und Reihengräberfeld des frühen Mittelalters. </t>
  </si>
  <si>
    <t>D-1-8043-0019</t>
  </si>
  <si>
    <t>D-1-8243-0079</t>
  </si>
  <si>
    <t xml:space="preserve">Siedlung vorgeschichtlicher Zeitstellung, Brandgräber der Urnenfelderzeit und Villa rustica der römischen Kaiserzeit. </t>
  </si>
  <si>
    <t>Vachendorf</t>
  </si>
  <si>
    <t>D-1-8141-0098</t>
  </si>
  <si>
    <t>D-1-8141-0122</t>
  </si>
  <si>
    <t>D-1-8141-0174</t>
  </si>
  <si>
    <t>Fahrenzhausen</t>
  </si>
  <si>
    <t>D-1-7635-0099</t>
  </si>
  <si>
    <t>Eichstätt</t>
  </si>
  <si>
    <t>Gaimersheim</t>
  </si>
  <si>
    <t>D-1-7134-0180</t>
  </si>
  <si>
    <t>D-1-7134-0184</t>
  </si>
  <si>
    <t>Erdweg</t>
  </si>
  <si>
    <t>D-1-7633-0012</t>
  </si>
  <si>
    <t>Hebertshausen</t>
  </si>
  <si>
    <t>D-1-7634-0051</t>
  </si>
  <si>
    <t>Neuburg a.d. Donau</t>
  </si>
  <si>
    <t>D-1-7232-0192</t>
  </si>
  <si>
    <t xml:space="preserve">Villa rustica der mittleren römischen Kaiserzeit. </t>
  </si>
  <si>
    <t>D-1-7232-0208</t>
  </si>
  <si>
    <t>D-1-8140-0068</t>
  </si>
  <si>
    <t xml:space="preserve">Villa rustica der römischen Kaiserzeit sowie Siedlung der Bronzezeit und Körpergräber des frühen Mittelalters. </t>
  </si>
  <si>
    <t>Ortsdetail</t>
  </si>
  <si>
    <t>Rinnerhof</t>
  </si>
  <si>
    <t>Am Weinberg</t>
  </si>
  <si>
    <t>Steinlach</t>
  </si>
  <si>
    <t>2,8 km (zur gesicherten Römerstraße jenseits des Lechs)
2,4 km (zum vermuteten Verlauf durch Peiting)</t>
  </si>
  <si>
    <t>-</t>
  </si>
  <si>
    <t>Landsberied</t>
  </si>
  <si>
    <t>D-1-7833-0261</t>
  </si>
  <si>
    <t>Villa rustica der römischen Kaiserzeit.</t>
  </si>
  <si>
    <t>Germering</t>
  </si>
  <si>
    <t>St. Jakobus</t>
  </si>
  <si>
    <t>Villa rustica der römischen Kaiserzeit sowie Siedlung und Körpergräber des Mittelalters und der frühen Neuzeit.</t>
  </si>
  <si>
    <t>D-1-7834-0038</t>
  </si>
  <si>
    <t>D-1-7832-0162</t>
  </si>
  <si>
    <t>diei vermutete Römerstraße Gauting-Karlsfeld ist 7 km entfernt</t>
  </si>
  <si>
    <t>Schwarzäcker</t>
  </si>
  <si>
    <t>Neusöcking/Pöcking</t>
  </si>
  <si>
    <t>Gemeindefriedhof</t>
  </si>
  <si>
    <t>Deixlfurt</t>
  </si>
  <si>
    <t>Mooswiesen</t>
  </si>
  <si>
    <t>Seestraße</t>
  </si>
  <si>
    <t>Zell am Eichet</t>
  </si>
  <si>
    <t>Baumwollenholz</t>
  </si>
  <si>
    <t>westlich des Fliegerhorsts</t>
  </si>
  <si>
    <t>Unterbeuern</t>
  </si>
  <si>
    <t>Kreuther Weg am Lech</t>
  </si>
  <si>
    <t>südlich Aschheims</t>
  </si>
  <si>
    <t>Köglweg</t>
  </si>
  <si>
    <t>laut https://www.geodaten.bayern.de/denkmal_static_data/externe_denkmalliste/pdf/denkmalliste_merge_184131.pdf  DOCH eine Villa Rustica. Großes Areal 0,3 - 1,0 km von der vermuteten Römerstraße.</t>
  </si>
  <si>
    <t>Eisenbartlinger Weg</t>
  </si>
  <si>
    <t>Unterkitzing</t>
  </si>
  <si>
    <t>Oberbrunn</t>
  </si>
  <si>
    <t>Point</t>
  </si>
  <si>
    <t>Perading</t>
  </si>
  <si>
    <t>Kirchberg</t>
  </si>
  <si>
    <t>Thauernhausen</t>
  </si>
  <si>
    <t>Eglsee</t>
  </si>
  <si>
    <t>Gaisbergstraße</t>
  </si>
  <si>
    <t>Quellgrund</t>
  </si>
  <si>
    <t>An der Leiten</t>
  </si>
  <si>
    <t>Holzhausen, Stoißbergstr.</t>
  </si>
  <si>
    <t>Aufham</t>
  </si>
  <si>
    <t>Am Türlberg</t>
  </si>
  <si>
    <t>Ort</t>
  </si>
  <si>
    <t>PLZ</t>
  </si>
  <si>
    <t>Unterweilbach</t>
  </si>
  <si>
    <t>Bergen</t>
  </si>
  <si>
    <t>Flutkanal</t>
  </si>
  <si>
    <t>womöglich noch näher an der Verlängerung des Römerstraßen-Fragments  D-1-7232-0146</t>
  </si>
  <si>
    <t>Ziegelau</t>
  </si>
  <si>
    <t>Villa rustica der Römischen Kaiserzeit.</t>
  </si>
  <si>
    <t>D-1-7232-0214</t>
  </si>
  <si>
    <t>Joshofen</t>
  </si>
  <si>
    <t>D-1-7233-0235</t>
  </si>
  <si>
    <t>Siedlungen des Neolithikums, der frühen Bronzezeit, der Urnenfelderzeit und der späten Hallstattzeit, Siedlung und Verhüttungsplatz der Latènezeit sowie Siedlung (villa rustica) der mittleren römischen Kaiserzeit.</t>
  </si>
  <si>
    <t>neben Weiher</t>
  </si>
  <si>
    <t>Siedlung des Mittelneolithikums, der Urnenfelderzeit, der Hallstattzeit, der (frühen) Latènezeit, der mittleren römischen Kaiserzeit (villa rustica), Gräber der späten Bronzezeit, der Urnenfelderzeit, der Hallstattzeit und der Frühlatènezeit, rechteckiges Grabenwerk vermutlich der Hallstattzeit.</t>
  </si>
  <si>
    <t>D-1-7233-0425</t>
  </si>
  <si>
    <t>0,75 km von der vermuteten Römerstraße Manching-Oberhausen</t>
  </si>
  <si>
    <t>von der zur vermuteten Lage der Römerstraße</t>
  </si>
  <si>
    <t>D-1-7232-0228</t>
  </si>
  <si>
    <t>Siedlung (villa rustica) der römischen Kaiserzeit.</t>
  </si>
  <si>
    <t>wird nicht mehr als "Siedlung (villa rustica) der römischen Kaiserzeit." geführt, sondern als "Siedlung vor- und frühgeschichtlicher oder mittelalterlicher Zeitstellung."</t>
  </si>
  <si>
    <t>D-1-7232-0273</t>
  </si>
  <si>
    <t>wird nicht mehr als Villa Rustica der römischen Kaiserzeit geführt</t>
  </si>
  <si>
    <t>D-1-7233-0245</t>
  </si>
  <si>
    <t>Gietlhausen</t>
  </si>
  <si>
    <t>im Stockschlag</t>
  </si>
  <si>
    <t>D-1-7233-0272</t>
  </si>
  <si>
    <t>Marienheim</t>
  </si>
  <si>
    <t>beim Jägerhaus</t>
  </si>
  <si>
    <t>Bittenbrunn</t>
  </si>
  <si>
    <t>Hoher Ranken</t>
  </si>
  <si>
    <t>Prien</t>
  </si>
  <si>
    <t>Grafrath</t>
  </si>
  <si>
    <t>Moorenweis</t>
  </si>
  <si>
    <t>Am Gries</t>
  </si>
  <si>
    <t>Marzoll</t>
  </si>
  <si>
    <t>Bad Reichenhall</t>
  </si>
  <si>
    <t>Niederheining</t>
  </si>
  <si>
    <t>Richtung Kulbing. Im Lebenauholz</t>
  </si>
  <si>
    <t>Weildorf</t>
  </si>
  <si>
    <t>Teisendorf</t>
  </si>
  <si>
    <t>Obere Mooswiese</t>
  </si>
  <si>
    <t>Argelsried</t>
  </si>
  <si>
    <t>Mauern</t>
  </si>
  <si>
    <t>Albertshofen</t>
  </si>
  <si>
    <t>Puchheim-Ort</t>
  </si>
  <si>
    <t>Geisleberg</t>
  </si>
  <si>
    <t>Unterigling</t>
  </si>
  <si>
    <t>Erpfting</t>
  </si>
  <si>
    <t>Unterschondorf</t>
  </si>
  <si>
    <t>Oberschondorf</t>
  </si>
  <si>
    <t>Kirchheim bei München</t>
  </si>
  <si>
    <t>Bajuwarenstr.</t>
  </si>
  <si>
    <t>Heimstetten</t>
  </si>
  <si>
    <t>Insterburger Str.</t>
  </si>
  <si>
    <t>Denning (Daglfing)</t>
  </si>
  <si>
    <t>Aubing</t>
  </si>
  <si>
    <t>D-1-7834-0046</t>
  </si>
  <si>
    <t>zur vermuteten Römerstraße Gauting-Karlsfeld</t>
  </si>
  <si>
    <t>Aubinger-Lohe-Weg</t>
  </si>
  <si>
    <t>D-1-7834-0047</t>
  </si>
  <si>
    <t>Wengen</t>
  </si>
  <si>
    <t>Richtung Gempfing</t>
  </si>
  <si>
    <t>Gerberstraße. Richtung Pichl</t>
  </si>
  <si>
    <t>Andechs</t>
  </si>
  <si>
    <t>Machtlfing</t>
  </si>
  <si>
    <t>Leutstetten</t>
  </si>
  <si>
    <t>Söcking</t>
  </si>
  <si>
    <t>Ising</t>
  </si>
  <si>
    <t>Grabenstätt</t>
  </si>
  <si>
    <t>Erlstätt</t>
  </si>
  <si>
    <t>Seeon-Seebruck</t>
  </si>
  <si>
    <t>Truchtlaching</t>
  </si>
  <si>
    <t>Mauerham</t>
  </si>
  <si>
    <t>Tüttensee</t>
  </si>
  <si>
    <t>Lug</t>
  </si>
  <si>
    <t>Aidenried</t>
  </si>
  <si>
    <t>am Ammersee</t>
  </si>
  <si>
    <t>Kreuth</t>
  </si>
  <si>
    <t>D-7-8430-0027</t>
  </si>
  <si>
    <t>Schwangau</t>
  </si>
  <si>
    <t>Ostallgäu</t>
  </si>
  <si>
    <t>an der Pöllat</t>
  </si>
  <si>
    <t>Friedberg</t>
  </si>
  <si>
    <t>Freilandstation des Mesolithikums, Siedlung des Neolithikums, der Bronze- und Latènezeit, römische Villa rustica, Siedlung des frühen Mittelalters.</t>
  </si>
  <si>
    <t>D-7-7631-0041</t>
  </si>
  <si>
    <t>Richtung Hartenhof</t>
  </si>
  <si>
    <t>D-7-7631-0084</t>
  </si>
  <si>
    <t>Römische Villa Suburbana, Reihengräber und Siedlung des Frühmittelalters, Brandgräber der Urnenfelderzeit.</t>
  </si>
  <si>
    <t>Keltenstraße</t>
  </si>
  <si>
    <t>möglicherweise direkt an der Fortsetzung der Straßentrasse D-7-7631-0027</t>
  </si>
  <si>
    <t>D-7-7631-0545</t>
  </si>
  <si>
    <t>Am Fladerlach</t>
  </si>
  <si>
    <t>Aichach-Friedberg</t>
  </si>
  <si>
    <t>D-7-7731-0225</t>
  </si>
  <si>
    <t>Merching</t>
  </si>
  <si>
    <t>Oberbernbach</t>
  </si>
  <si>
    <t>D-7-7532-0066</t>
  </si>
  <si>
    <t>Aichach</t>
  </si>
  <si>
    <t>von der zur vermuteten Römerstraße Friedberg-Schrobenhausen. (18 km zur nächsten gesicherten Römerstraße.)</t>
  </si>
  <si>
    <t>Walchshofen</t>
  </si>
  <si>
    <t>D-7-7532-0057</t>
  </si>
  <si>
    <t>Römische Villa rustica.</t>
  </si>
  <si>
    <t>St. Leonhardsfeld</t>
  </si>
  <si>
    <t>Steindorf</t>
  </si>
  <si>
    <t>Hausen bei Hofhegnenberg</t>
  </si>
  <si>
    <t>D-7-7732-0011</t>
  </si>
  <si>
    <t>Siedlung und Grabhügel der Hallstattzeit, Siedlung der römischen Kaiserzeit (Villa suburbana).</t>
  </si>
  <si>
    <t>Stadtbergen</t>
  </si>
  <si>
    <t>Leibnizstr.</t>
  </si>
  <si>
    <t>Leiterhofen</t>
  </si>
  <si>
    <t>D-7-7631-0139</t>
  </si>
  <si>
    <t>D-1-8143-0010</t>
  </si>
  <si>
    <t>Ainring</t>
  </si>
  <si>
    <t>Thundorf</t>
  </si>
  <si>
    <t>bis zur vermuteten Ergänzung der Römerstraße</t>
  </si>
  <si>
    <t>Pfaffenmoos. Richtung Großberghofen</t>
  </si>
  <si>
    <t>Baldingen</t>
  </si>
  <si>
    <t>D-7-7128-0019</t>
  </si>
  <si>
    <t>Siedlung der Linearbandkeramik, der Bronzezeit und der Latènezeit, Siedlung und Herrenhof der Hallstattzeit, Villa rustica der römischen Kaiserzeit; Gräber des Neolithikums, der Hallstattzeit und des Frühmittelalters.</t>
  </si>
  <si>
    <t>Nördlingen</t>
  </si>
  <si>
    <t>Siedlung der Latènezeit, Villa rustica der römischen Kaiserzeit.</t>
  </si>
  <si>
    <t>D-7-7128-0112</t>
  </si>
  <si>
    <t>Holheim</t>
  </si>
  <si>
    <t>Siedlung der Hallstattzeit und der Latènezeit, Villa rustica der römischen Kaiserzeit.</t>
  </si>
  <si>
    <t>D-7-7129-0002</t>
  </si>
  <si>
    <t>Wehrt</t>
  </si>
  <si>
    <t>Pfäfflingen</t>
  </si>
  <si>
    <t>Oberndorf am Lech</t>
  </si>
  <si>
    <t>Gewerbering</t>
  </si>
  <si>
    <t>D-7-7331-0118</t>
  </si>
  <si>
    <t>bis zur vermuteten  Verlängerung der Römerstraße D-7-7331-0158. Sonst 2,8 km bis zur gesicherten Römerstraße.</t>
  </si>
  <si>
    <t>Siedlung vorgeschichtlicher Zeitstellung sowie villa rustica der römischen Kaiserzeit.</t>
  </si>
  <si>
    <t>D-5-7030-0018</t>
  </si>
  <si>
    <t>Hüssingen</t>
  </si>
  <si>
    <t>Hüssinger Berg</t>
  </si>
  <si>
    <t xml:space="preserve"> D-5-7030-0043</t>
  </si>
  <si>
    <t>Siedlung des Neolithikums und der Hallstattzeit sowie villa rustica der römischen Kaiserzeit mit Haupt- und Nebengebäuden.</t>
  </si>
  <si>
    <t>Roßmeiersdorf</t>
  </si>
  <si>
    <t>Richtung Lammbergwiesen</t>
  </si>
  <si>
    <t>D-5-7030-0021</t>
  </si>
  <si>
    <t>Adelschlag</t>
  </si>
  <si>
    <t>D-1-7133-0014</t>
  </si>
  <si>
    <t>Tauberfelder Weg</t>
  </si>
  <si>
    <t>Möckenlohe</t>
  </si>
  <si>
    <t>Siedlung der Steinzeiten und Villa rustica der Römischen Kaiserzeit.</t>
  </si>
  <si>
    <t>D-1-7133-0017</t>
  </si>
  <si>
    <t>Prielhof</t>
  </si>
  <si>
    <t>D-1-7133-0036</t>
  </si>
  <si>
    <t>Pietenfeld</t>
  </si>
  <si>
    <t>Kirchenstraße</t>
  </si>
  <si>
    <t>Nassenfels</t>
  </si>
  <si>
    <t>Am Krautgarten</t>
  </si>
  <si>
    <t>D-1-7133-0145</t>
  </si>
  <si>
    <t>Siedlung vorgeschichtlicher Zeitstellung, Villa suburbana der römischen Kaiserzeit sowie Siedlung, Kirche und Gräber des Frühmittelalters</t>
  </si>
  <si>
    <t>D-1-7233-0427</t>
  </si>
  <si>
    <t>Saumweg</t>
  </si>
  <si>
    <t>Siedlung des Jungneolithikums, der Bronzezeit, der römischen Kaiserzeit (villa rustica) und des Mittelalters.</t>
  </si>
  <si>
    <t>Grabenwerk und Siedlung des Altneolithikums (Linearbandkeramik), der frühen Bronzezeit, der Urnenfelderzeit und der Hallstattzeit sowie Villa rustica der römischen Kaiserzeit.</t>
  </si>
  <si>
    <t>D-1-7437-0009</t>
  </si>
  <si>
    <t>Niederndorf</t>
  </si>
  <si>
    <t xml:space="preserve"> D-7-7729-0029</t>
  </si>
  <si>
    <t xml:space="preserve"> Römische Villa rustica.</t>
  </si>
  <si>
    <t>Balzhausen</t>
  </si>
  <si>
    <t>Kirrberg</t>
  </si>
  <si>
    <t>Rußbaumäcker</t>
  </si>
  <si>
    <t xml:space="preserve"> D-7-7527-0051</t>
  </si>
  <si>
    <t>Siedlung der Hallstattzeit und Villa rustica der römischen Kaiserzeit.</t>
  </si>
  <si>
    <t>Bubesheim</t>
  </si>
  <si>
    <t>Günzburg</t>
  </si>
  <si>
    <t>Donau-Ries</t>
  </si>
  <si>
    <t>Ellzee</t>
  </si>
  <si>
    <t>Stoffenried</t>
  </si>
  <si>
    <t>D-7-7627-0035</t>
  </si>
  <si>
    <t>bei Taubried</t>
  </si>
  <si>
    <t>Villa Rustica der römischen Kaiserzeit; Einzelfunde des Spätpaläolithikums.</t>
  </si>
  <si>
    <t>Ingolstadt</t>
  </si>
  <si>
    <t>Oberhaunstadt</t>
  </si>
  <si>
    <t>D-1-7234-0125</t>
  </si>
  <si>
    <t>große Heide</t>
  </si>
  <si>
    <t>D-1-7233-0076</t>
  </si>
  <si>
    <t>Siedlung der Bronze-, Urnenfelder- und Hallstattzeit, Villa rustica der Römischen Kaiserzeit.</t>
  </si>
  <si>
    <t>Pettenhofen</t>
  </si>
  <si>
    <t>D-1-7234-0034</t>
  </si>
  <si>
    <t>Rohrmühle</t>
  </si>
  <si>
    <t>D-1-7234-0023</t>
  </si>
  <si>
    <t xml:space="preserve"> D-1-7234-0079</t>
  </si>
  <si>
    <t>Stockermühlstraße</t>
  </si>
  <si>
    <t>Villa rustica der Römischen Kaiserzeit und Siedlung vor- und frühgeschichtlicher Zeitstellung.</t>
  </si>
  <si>
    <t>Feldkirchen</t>
  </si>
  <si>
    <t>D-1-7831-0003</t>
  </si>
  <si>
    <t>Egling an der Paar</t>
  </si>
  <si>
    <t>Villa rustica und Körpergräber der späten römischen Kaiserzeit.</t>
  </si>
  <si>
    <t>Bergstraße</t>
  </si>
  <si>
    <t>Scheuring</t>
  </si>
  <si>
    <t xml:space="preserve"> D-1-7831-0041</t>
  </si>
  <si>
    <t>Haltenberg</t>
  </si>
  <si>
    <t>nur 0,3 km zu einer vermuteten Römerstraße rechts des Lechs</t>
  </si>
  <si>
    <t>D-1-7831-0005</t>
  </si>
  <si>
    <t>Geltendorf</t>
  </si>
  <si>
    <t>Wabern</t>
  </si>
  <si>
    <t>Weil</t>
  </si>
  <si>
    <t>D-1-7831-0062</t>
  </si>
  <si>
    <t>Römerstr.</t>
  </si>
  <si>
    <t>Marktoberdorf</t>
  </si>
  <si>
    <t>Kohlhunden</t>
  </si>
  <si>
    <t>D-7-8229-0053</t>
  </si>
  <si>
    <t>D-1-8141-0001</t>
  </si>
  <si>
    <t xml:space="preserve"> D-1-8141-0001</t>
  </si>
  <si>
    <t>Holzhausen</t>
  </si>
  <si>
    <t>Richtung Leiten</t>
  </si>
  <si>
    <t>bis zur vermuteten Fortsetzung der Römerstraße  D-7-8130-0029</t>
  </si>
  <si>
    <t>bis zur vermuteten Fortsetzung der Römerstraße D-1-8141-0083</t>
  </si>
  <si>
    <t>D-1-7942-0052</t>
  </si>
  <si>
    <t>Villa Rustica der römischen Kaiserzeit.</t>
  </si>
  <si>
    <t>Tittmoning</t>
  </si>
  <si>
    <t>Lanzing</t>
  </si>
  <si>
    <t>bei Peter und Paul-Kirche</t>
  </si>
  <si>
    <t>D-1-7942-0056</t>
  </si>
  <si>
    <t>Villa rustica der römischen Kaiserzeit sowie Siedlung vorgeschichtlicher Zeitstellung, u.a. der Bronzezeit.</t>
  </si>
  <si>
    <t>Mühlham</t>
  </si>
  <si>
    <t>Gewerbegebiet Kay-Nord</t>
  </si>
  <si>
    <t>D-1-7942-0029</t>
  </si>
  <si>
    <t>Altstadt</t>
  </si>
  <si>
    <t>D-1-7940-0029</t>
  </si>
  <si>
    <t>Kienberg</t>
  </si>
  <si>
    <t>Willing</t>
  </si>
  <si>
    <t>D-1-7941-0168</t>
  </si>
  <si>
    <t>Tacherting</t>
  </si>
  <si>
    <t>Lohen</t>
  </si>
  <si>
    <t>Richtung Hütting</t>
  </si>
  <si>
    <t>D-5-7030-0118</t>
  </si>
  <si>
    <t>Treuchtlingen</t>
  </si>
  <si>
    <t>Hagenhof</t>
  </si>
  <si>
    <t>Richtung Freihardt</t>
  </si>
  <si>
    <t>bis zur vermuteten Fortsetzung der Römerstraße  D-5-7031-0209. Falls es eine Römerstraße Zwieselberg-Munningen gibt, dann nur 1,1 km)</t>
  </si>
  <si>
    <t>D-5-7031-0149</t>
  </si>
  <si>
    <t>Hürth</t>
  </si>
  <si>
    <t>Richtung Schachenschlag</t>
  </si>
  <si>
    <t>bis zur vermuteten Fortsetzung der Römerstraße D-5-7131-0020</t>
  </si>
  <si>
    <t>D-5-7031-0111</t>
  </si>
  <si>
    <t>Schmalzgraben</t>
  </si>
  <si>
    <t>Gundelsheim</t>
  </si>
  <si>
    <t>D-5-7031-0340</t>
  </si>
  <si>
    <t>Langwies</t>
  </si>
  <si>
    <t>D-5-7031-0143</t>
  </si>
  <si>
    <t>Im Dicken</t>
  </si>
  <si>
    <t>D-5-7031-0119</t>
  </si>
  <si>
    <t>bis zur vermuteten Fortsetzung der Römerstraße D-5-7031-0209</t>
  </si>
  <si>
    <t>Schambach</t>
  </si>
  <si>
    <t>Lettenstr.</t>
  </si>
  <si>
    <t>D-5-7031-0120</t>
  </si>
  <si>
    <t>bis zur vermuteten Fortsetzung der Römerstraße D-5-7031-0001</t>
  </si>
  <si>
    <t>Hasenleite</t>
  </si>
  <si>
    <t>D-5-7031-0095</t>
  </si>
  <si>
    <t>Patrichstr.</t>
  </si>
  <si>
    <t>D-5-7031-0099</t>
  </si>
  <si>
    <t>Gstadt</t>
  </si>
  <si>
    <t>Richtung Nagelberg</t>
  </si>
  <si>
    <t>D-5-7031-0109</t>
  </si>
  <si>
    <t>Kanalstraße</t>
  </si>
  <si>
    <t>Schmarrmühle</t>
  </si>
  <si>
    <t>D-5-7031-0066</t>
  </si>
  <si>
    <t>Wettelsheim</t>
  </si>
  <si>
    <t>Geisberg</t>
  </si>
  <si>
    <t>D-5-7031-0068</t>
  </si>
  <si>
    <t>Patrichsdlg.</t>
  </si>
  <si>
    <t>Siedlung der Hallstattzeit, villa rustica der römischen Kaiserzeit und Körpergräber des frühen Mittelalters.</t>
  </si>
  <si>
    <t>bis zur vermuteten Fortsetzung der Römerstraße 	D-5-6931-0193 am Fossa Carolina</t>
  </si>
  <si>
    <t>Villa rustica der römischen Kaiserzeit und Körpergräber des frühen Mittelalters.</t>
  </si>
  <si>
    <t>D-5-7031-0069</t>
  </si>
  <si>
    <t>Karpfenthal Richtung Falbenthal</t>
  </si>
  <si>
    <t>nur 4,3 km bis zur vermuteten Fortsetzung der Römerstraße D-5-7031-0001</t>
  </si>
  <si>
    <t>D-5-7031-0070</t>
  </si>
  <si>
    <t>Wetttesheim</t>
  </si>
  <si>
    <t>Dornmühle</t>
  </si>
  <si>
    <t>Wettesheim</t>
  </si>
  <si>
    <t>bis zur vermuteten Römerstraße Treuchtlingen-Munnignen</t>
  </si>
  <si>
    <t>D-5-7031-0071</t>
  </si>
  <si>
    <t>Siedlung des Neolithikums, der Urnenfelder- und Latènezeit und Villa rustica der römischen Kaiserzeit.</t>
  </si>
  <si>
    <t>Tiergarten</t>
  </si>
  <si>
    <t>bis zur vermuteten Fortsetzung der Römerstraße 	D-5-6931-0193 bei Grönhart</t>
  </si>
  <si>
    <t>Akten-Nr.</t>
  </si>
  <si>
    <t>D-1-8140-0055</t>
  </si>
  <si>
    <t>Finsing</t>
  </si>
  <si>
    <t>Icking</t>
  </si>
  <si>
    <t>Schäftlarn</t>
  </si>
  <si>
    <t>D-1-8034-0164</t>
  </si>
  <si>
    <t>Wielenbach</t>
  </si>
  <si>
    <t>D-1-8133-0013</t>
  </si>
  <si>
    <t>Augsburg</t>
  </si>
  <si>
    <t>Wießenburg-Gunzenhausen</t>
  </si>
  <si>
    <t>Gemeinde/Ort</t>
  </si>
  <si>
    <t>Landkreis/kreisfreie Stadt</t>
  </si>
  <si>
    <t>WGS84 Breite</t>
  </si>
  <si>
    <t>WGS84 Länge</t>
  </si>
  <si>
    <t>Standort (Geohack)</t>
  </si>
  <si>
    <t>BLfD</t>
  </si>
  <si>
    <t>Wikipedia-Seite</t>
  </si>
  <si>
    <t>83093</t>
  </si>
  <si>
    <t>https://geohack.toolforge.org/geohack.php?pagename=Liste%20der%20Bodendenkm%C3%A4ler%20in%20Bad%20Endorf&amp;language=de&amp;params=47.90978_N_12.30442_E_region:DE-BY_type:landmark&amp;title=D-1-8039-0013</t>
  </si>
  <si>
    <t>https://geoportal.bayern.de/denkmalatlas/searchResult.html?objtyp=boden&amp;koid=167306</t>
  </si>
  <si>
    <t>https://de.wikipedia.org/wiki/Liste_der_Bodendenkm%C3%A4ler_in_Bad_Endorf</t>
  </si>
  <si>
    <t>Bernau am Chiemsee</t>
  </si>
  <si>
    <t>83233</t>
  </si>
  <si>
    <t>Villa rustica der mittleren römischen Kaiserzeit.</t>
  </si>
  <si>
    <t>https://geohack.toolforge.org/geohack.php?pagename=Liste%20der%20Bodendenkm%C3%A4ler%20in%20Bernau%20am%20Chiemsee&amp;language=de&amp;params=47.81159_N_12.37292_E_region:DE-BY_type:landmark&amp;title=D-1-8140-0055</t>
  </si>
  <si>
    <t>https://geoportal.bayern.de/denkmalatlas/searchResult.html?objtyp=boden&amp;koid=122036</t>
  </si>
  <si>
    <t>https://de.wikipedia.org/wiki/Liste_der_Bodendenkm%C3%A4ler_in_Bernau_am_Chiemsee</t>
  </si>
  <si>
    <t>Breitbrunn am Chiemsee</t>
  </si>
  <si>
    <t>83254</t>
  </si>
  <si>
    <t>https://geohack.toolforge.org/geohack.php?pagename=Liste%20der%20Bodendenkm%C3%A4ler%20in%20Breitbrunn%20am%20Chiemsee&amp;language=de&amp;params=47.90278_N_12.38385_E_region:DE-BY_type:landmark&amp;title=D-1-8040-0185</t>
  </si>
  <si>
    <t>https://geoportal.bayern.de/denkmalatlas/searchResult.html?objtyp=boden&amp;koid=100685</t>
  </si>
  <si>
    <t>https://de.wikipedia.org/wiki/Liste_der_Bodendenkm%C3%A4ler_in_Breitbrunn_am_Chiemsee</t>
  </si>
  <si>
    <t>83339</t>
  </si>
  <si>
    <t>https://geohack.toolforge.org/geohack.php?pagename=Liste%20der%20Bodendenkm%C3%A4ler%20in%20Chieming&amp;language=de&amp;params=47.92453_N_12.50532_E_region:DE-BY_type:landmark&amp;title=D-1-8041-0011</t>
  </si>
  <si>
    <t>https://de.wikipedia.org/wiki/Liste_der_Bodendenkm%C3%A4ler_in_Chieming</t>
  </si>
  <si>
    <t>https://geohack.toolforge.org/geohack.php?pagename=Liste%20der%20Bodendenkm%C3%A4ler%20in%20Chieming&amp;language=de&amp;params=47.93262_N_12.50104_E_region:DE-BY_type:landmark&amp;title=D-1-8041-0039</t>
  </si>
  <si>
    <t>https://geohack.toolforge.org/geohack.php?pagename=Liste%20der%20Bodendenkm%C3%A4ler%20in%20Chieming&amp;language=de&amp;params=47.90488_N_12.57238_E_region:DE-BY_type:landmark&amp;title=D-1-8041-0129</t>
  </si>
  <si>
    <t>https://geohack.toolforge.org/geohack.php?pagename=Liste%20der%20Bodendenkm%C3%A4ler%20in%20Chieming&amp;language=de&amp;params=47.90066_N_12.56468_E_region:DE-BY_type:landmark&amp;title=D-1-8041-0137</t>
  </si>
  <si>
    <t>Dirlewang</t>
  </si>
  <si>
    <t>87742</t>
  </si>
  <si>
    <t>Unterallgäu</t>
  </si>
  <si>
    <t>Villa rustica und Ziegelei der römischen Kaiserzeit.</t>
  </si>
  <si>
    <t>D-7-7928-0009</t>
  </si>
  <si>
    <t>https://geohack.toolforge.org/geohack.php?pagename=Liste%20der%20Bodendenkm%C3%A4ler%20in%20Dirlewang&amp;language=de&amp;params=48.00764_N_10.49113_E_region:DE-BY_type:landmark&amp;title=D-7-7928-0009</t>
  </si>
  <si>
    <t>https://de.wikipedia.org/wiki/Liste_der_Bodendenkm%C3%A4ler_in_Dirlewang</t>
  </si>
  <si>
    <t>D-7-7929-0008</t>
  </si>
  <si>
    <t>https://geohack.toolforge.org/geohack.php?pagename=Liste%20der%20Bodendenkm%C3%A4ler%20in%20Dirlewang&amp;language=de&amp;params=48.00168_N_10.51937_E_region:DE-BY_type:landmark&amp;title=D-7-7929-0008</t>
  </si>
  <si>
    <t>Fridolfing</t>
  </si>
  <si>
    <t>83413</t>
  </si>
  <si>
    <t>D-1-8042-0123</t>
  </si>
  <si>
    <t>https://geohack.toolforge.org/geohack.php?pagename=Liste%20der%20Bodendenkm%C3%A4ler%20in%20Fridolfing&amp;language=de&amp;params=47.97583_N_12.78857_E_region:DE-BY_type:landmark&amp;title=D-1-8042-0123</t>
  </si>
  <si>
    <t>https://de.wikipedia.org/wiki/Liste_der_Bodendenkm%C3%A4ler_in_Fridolfing</t>
  </si>
  <si>
    <t>Genderkingen</t>
  </si>
  <si>
    <t>86682</t>
  </si>
  <si>
    <t>D-7-7231-0078</t>
  </si>
  <si>
    <t>https://geohack.toolforge.org/geohack.php?pagename=Liste%20der%20Bodendenkm%C3%A4ler%20in%20Genderkingen&amp;language=de&amp;params=48.70955_N_10.83835_E_region:DE-BY_type:landmark&amp;title=D-7-7231-0078</t>
  </si>
  <si>
    <t>https://de.wikipedia.org/wiki/Liste_der_Bodendenkm%C3%A4ler_in_Genderkingen</t>
  </si>
  <si>
    <t>Großostheim</t>
  </si>
  <si>
    <t>63762</t>
  </si>
  <si>
    <t>Aschaffenburg</t>
  </si>
  <si>
    <t>D-6-6020-0036</t>
  </si>
  <si>
    <t>https://geohack.toolforge.org/geohack.php?pagename=Liste%20der%20Bodendenkm%C3%A4ler%20in%20Gro%C3%9Fostheim&amp;language=de&amp;params=49.91016_N_9.08532_E_region:DE-BY_type:landmark&amp;title=D-6-6020-0036</t>
  </si>
  <si>
    <t>https://de.wikipedia.org/wiki/Liste_der_Bodendenkm%C3%A4ler_in_Gro%C3%9Fostheim</t>
  </si>
  <si>
    <t>D-6-6020-0042</t>
  </si>
  <si>
    <t>https://geohack.toolforge.org/geohack.php?pagename=Liste%20der%20Bodendenkm%C3%A4ler%20in%20Gro%C3%9Fostheim&amp;language=de&amp;params=49.91745_N_9.06187_E_region:DE-BY_type:landmark&amp;title=D-6-6020-0042</t>
  </si>
  <si>
    <t>D-6-6020-0058</t>
  </si>
  <si>
    <t>https://geohack.toolforge.org/geohack.php?pagename=Liste%20der%20Bodendenkm%C3%A4ler%20in%20Gro%C3%9Fostheim&amp;language=de&amp;params=49.91119_N_9.04519_E_region:DE-BY_type:landmark&amp;title=D-6-6020-0058</t>
  </si>
  <si>
    <t>Vorgeschichtliche Siedlung und Villa rustica der römischen Kaiserzeit.</t>
  </si>
  <si>
    <t>D-6-6020-0063</t>
  </si>
  <si>
    <t>https://geohack.toolforge.org/geohack.php?pagename=Liste%20der%20Bodendenkm%C3%A4ler%20in%20Gro%C3%9Fostheim&amp;language=de&amp;params=49.90544_N_9.05228_E_region:DE-BY_type:landmark&amp;title=D-6-6020-0063</t>
  </si>
  <si>
    <t>Siedlung der späten Hallstattzeit und der frühen Latènezeit sowie Villa rustica der römischen Kaiserzeit.</t>
  </si>
  <si>
    <t>D-6-6020-0205</t>
  </si>
  <si>
    <t>https://geohack.toolforge.org/geohack.php?pagename=Liste%20der%20Bodendenkm%C3%A4ler%20in%20Gro%C3%9Fostheim&amp;language=de&amp;params=49.91877_N_9.05760_E_region:DE-BY_type:landmark&amp;title=D-6-6020-0205</t>
  </si>
  <si>
    <t>D-6-6020-0206</t>
  </si>
  <si>
    <t>https://geohack.toolforge.org/geohack.php?pagename=Liste%20der%20Bodendenkm%C3%A4ler%20in%20Gro%C3%9Fostheim&amp;language=de&amp;params=49.92127_N_9.04353_E_region:DE-BY_type:landmark&amp;title=D-6-6020-0206</t>
  </si>
  <si>
    <t>D-6-6120-0021</t>
  </si>
  <si>
    <t>https://geohack.toolforge.org/geohack.php?pagename=Liste%20der%20Bodendenkm%C3%A4ler%20in%20Gro%C3%9Fostheim&amp;language=de&amp;params=49.88725_N_9.07240_E_region:DE-BY_type:landmark&amp;title=D-6-6120-0021</t>
  </si>
  <si>
    <t>Großwallstadt</t>
  </si>
  <si>
    <t>63868</t>
  </si>
  <si>
    <t>Miltenberg</t>
  </si>
  <si>
    <t>D-6-6120-0047</t>
  </si>
  <si>
    <t>https://geohack.toolforge.org/geohack.php?pagename=Liste%20der%20Bodendenkm%C3%A4ler%20in%20Gro%C3%9Fwallstadt&amp;language=de&amp;params=49.85839_N_9.11952_E_region:DE-BY_type:landmark&amp;title=D-6-6120-0047</t>
  </si>
  <si>
    <t>https://de.wikipedia.org/wiki/Liste_der_Bodendenkm%C3%A4ler_in_Gro%C3%9Fwallstadt</t>
  </si>
  <si>
    <t>Siedlung der Linearbandkeramik, des Mittelneolithikums, der Bronzezeit sowie Villa rustica</t>
  </si>
  <si>
    <t>D-6-6120-0048</t>
  </si>
  <si>
    <t>https://geohack.toolforge.org/geohack.php?pagename=Liste%20der%20Bodendenkm%C3%A4ler%20in%20Gro%C3%9Fwallstadt&amp;language=de&amp;params=49.88119_N_9.12967_E_region:DE-BY_type:landmark&amp;title=D-6-6120-0048</t>
  </si>
  <si>
    <t>D-6-6120-0049</t>
  </si>
  <si>
    <t>https://geohack.toolforge.org/geohack.php?pagename=Liste%20der%20Bodendenkm%C3%A4ler%20in%20Gro%C3%9Fwallstadt&amp;language=de&amp;params=49.86565_N_9.12027_E_region:DE-BY_type:landmark&amp;title=D-6-6120-0049</t>
  </si>
  <si>
    <t>Hohenaltheim</t>
  </si>
  <si>
    <t>86745</t>
  </si>
  <si>
    <t>D-7-7229-0096</t>
  </si>
  <si>
    <t>https://geohack.toolforge.org/geohack.php?pagename=Liste%20der%20Bodendenkm%C3%A4ler%20in%20Hohenaltheim&amp;language=de&amp;params=48.78270_N_10.51319_E_region:DE-BY_type:landmark&amp;title=D-7-7229-0096</t>
  </si>
  <si>
    <t>https://de.wikipedia.org/wiki/Liste_der_Bodendenkm%C3%A4ler_in_Hohenaltheim</t>
  </si>
  <si>
    <t>D-7-7229-0347</t>
  </si>
  <si>
    <t>https://geohack.toolforge.org/geohack.php?pagename=Liste%20der%20Bodendenkm%C3%A4ler%20in%20Hohenaltheim&amp;language=de&amp;params=48.79040_N_10.53954_E_region:DE-BY_type:landmark&amp;title=D-7-7229-0347</t>
  </si>
  <si>
    <t>Hopferau</t>
  </si>
  <si>
    <t>87659</t>
  </si>
  <si>
    <t>D-7-8429-0027</t>
  </si>
  <si>
    <t>https://geohack.toolforge.org/geohack.php?pagename=Liste%20der%20Bodendenkm%C3%A4ler%20in%20Hopferau&amp;language=de&amp;params=47.59467_N_10.66135_E_region:DE-BY_type:landmark&amp;title=D-7-8429-0027</t>
  </si>
  <si>
    <t>https://de.wikipedia.org/wiki/Liste_der_Bodendenkm%C3%A4ler_in_Hopferau</t>
  </si>
  <si>
    <t>Huisheim</t>
  </si>
  <si>
    <t>86685</t>
  </si>
  <si>
    <t>D-7-7130-0090</t>
  </si>
  <si>
    <t>https://geohack.toolforge.org/geohack.php?pagename=Liste%20der%20Bodendenkm%C3%A4ler%20in%20Huisheim&amp;language=de&amp;params=48.81291_N_10.69169_E_region:DE-BY_type:landmark&amp;title=D-7-7130-0090</t>
  </si>
  <si>
    <t>https://de.wikipedia.org/wiki/Liste_der_Bodendenkm%C3%A4ler_in_Huisheim</t>
  </si>
  <si>
    <t>D-7-7130-0094</t>
  </si>
  <si>
    <t>https://geohack.toolforge.org/geohack.php?pagename=Liste%20der%20Bodendenkm%C3%A4ler%20in%20Huisheim&amp;language=de&amp;params=48.82620_N_10.68875_E_region:DE-BY_type:landmark&amp;title=D-7-7130-0094</t>
  </si>
  <si>
    <t>Kaisheim</t>
  </si>
  <si>
    <t>86687</t>
  </si>
  <si>
    <t>D-7-7130-0106</t>
  </si>
  <si>
    <t>https://geohack.toolforge.org/geohack.php?pagename=Liste%20der%20Bodendenkm%C3%A4ler%20in%20Kaisheim&amp;language=de&amp;params=48.80296_N_10.78635_E_region:DE-BY_type:landmark&amp;title=D-7-7130-0106</t>
  </si>
  <si>
    <t>https://de.wikipedia.org/wiki/Liste_der_Bodendenkm%C3%A4ler_in_Kaisheim</t>
  </si>
  <si>
    <t>D-7-7230-0062</t>
  </si>
  <si>
    <t>https://geohack.toolforge.org/geohack.php?pagename=Liste%20der%20Bodendenkm%C3%A4ler%20in%20Kaisheim&amp;language=de&amp;params=48.79342_N_10.79890_E_region:DE-BY_type:landmark&amp;title=D-7-7230-0062</t>
  </si>
  <si>
    <t>D-7-7230-0075</t>
  </si>
  <si>
    <t>https://geohack.toolforge.org/geohack.php?pagename=Liste%20der%20Bodendenkm%C3%A4ler%20in%20Kaisheim&amp;language=de&amp;params=48.75941_N_10.75193_E_region:DE-BY_type:landmark&amp;title=D-7-7230-0075</t>
  </si>
  <si>
    <t>Siedlung vorgeschichtlicher Zeitstellung und Villa rustica der römischen Kaiserzeit.</t>
  </si>
  <si>
    <t>D-7-7231-0155</t>
  </si>
  <si>
    <t>https://geohack.toolforge.org/geohack.php?pagename=Liste%20der%20Bodendenkm%C3%A4ler%20in%20Kaisheim&amp;language=de&amp;params=48.73367_N_10.85798_E_region:DE-BY_type:landmark&amp;title=D-7-7231-0155</t>
  </si>
  <si>
    <t>Kleinheubach</t>
  </si>
  <si>
    <t>63924</t>
  </si>
  <si>
    <t>D-6-6221-0038</t>
  </si>
  <si>
    <t>https://geohack.toolforge.org/geohack.php?pagename=Liste%20der%20Bodendenkm%C3%A4ler%20in%20Kleinheubach&amp;language=de&amp;params=49.71369_N_9.20555_E_region:DE-BY_type:landmark&amp;title=D-6-6221-0038</t>
  </si>
  <si>
    <t>https://de.wikipedia.org/wiki/Liste_der_Bodendenkm%C3%A4ler_in_Kleinheubach</t>
  </si>
  <si>
    <t>Langerringen</t>
  </si>
  <si>
    <t>86853</t>
  </si>
  <si>
    <t>D-7-7830-0104</t>
  </si>
  <si>
    <t>https://geohack.toolforge.org/geohack.php?pagename=Liste%20der%20Bodendenkm%C3%A4ler%20in%20Langerringen&amp;language=de&amp;params=48.16032_N_10.75917_E_region:DE-BY_type:landmark&amp;title=D-7-7830-0104</t>
  </si>
  <si>
    <t>https://geoportal.bayern.de/denkmalatlas/searchResult.html?objtyp=boden&amp;koid=226156</t>
  </si>
  <si>
    <t>https://de.wikipedia.org/wiki/Liste_der_Bodendenkm%C3%A4ler_in_Langerringen</t>
  </si>
  <si>
    <t>Lautrach</t>
  </si>
  <si>
    <t>87763</t>
  </si>
  <si>
    <t>D-7-8026-0025</t>
  </si>
  <si>
    <t>https://geohack.toolforge.org/geohack.php?pagename=Liste%20der%20Bodendenkm%C3%A4ler%20in%20Lautrach&amp;language=de&amp;params=47.91742_N_10.11067_E_region:DE-BY_type:landmark&amp;title=D-7-8026-0025</t>
  </si>
  <si>
    <t>https://geoportal.bayern.de/denkmalatlas/searchResult.html?objtyp=boden&amp;koid=223394</t>
  </si>
  <si>
    <t>https://de.wikipedia.org/wiki/Liste_der_Bodendenkm%C3%A4ler_in_Lautrach</t>
  </si>
  <si>
    <t>Maihingen</t>
  </si>
  <si>
    <t>86747</t>
  </si>
  <si>
    <t>Villa rustica der römischen Kaiserzeit und Körpergräber des Frühmittelalters.</t>
  </si>
  <si>
    <t>D-7-7028-0059</t>
  </si>
  <si>
    <t>https://geohack.toolforge.org/geohack.php?pagename=Liste%20der%20Bodendenkm%C3%A4ler%20in%20Maihingen&amp;language=de&amp;params=48.94036_N_10.49812_E_region:DE-BY_type:landmark&amp;title=D-7-7028-0059</t>
  </si>
  <si>
    <t>https://de.wikipedia.org/wiki/Liste_der_Bodendenkm%C3%A4ler_in_Maihingen</t>
  </si>
  <si>
    <t>Siedlung vorgeschichtlicher Zeitstellung, Villa rustica der römischen Kaiserzeit.</t>
  </si>
  <si>
    <t>D-7-7028-0073</t>
  </si>
  <si>
    <t>https://geohack.toolforge.org/geohack.php?pagename=Liste%20der%20Bodendenkm%C3%A4ler%20in%20Maihingen&amp;language=de&amp;params=48.91919_N_10.49076_E_region:DE-BY_type:landmark&amp;title=D-7-7028-0073</t>
  </si>
  <si>
    <t>87616</t>
  </si>
  <si>
    <t>https://geohack.toolforge.org/geohack.php?pagename=Liste%20der%20Bodendenkm%C3%A4ler%20in%20Marktoberdorf&amp;language=de&amp;params=47.75119_N_10.62877_E_region:DE-BY_type:landmark&amp;title=D-7-8229-0053</t>
  </si>
  <si>
    <t>https://de.wikipedia.org/wiki/Liste_der_Bodendenkm%C3%A4ler_in_Marktoberdorf</t>
  </si>
  <si>
    <t>Marktoffingen</t>
  </si>
  <si>
    <t>86748</t>
  </si>
  <si>
    <t>Siedlung der Linearbandkeramik, der Bronzezeit, Hallstatt- und Latènezeit, Villa rustica der römischen Kaiserzeit sowie Siedlung der Völkerwanderungszeit und des Mittelalters.</t>
  </si>
  <si>
    <t>D-7-7028-0151</t>
  </si>
  <si>
    <t>https://geohack.toolforge.org/geohack.php?pagename=Liste%20der%20Bodendenkm%C3%A4ler%20in%20Marktoffingen&amp;language=de&amp;params=48.91679_N_10.46364_E_region:DE-BY_type:landmark&amp;title=D-7-7028-0151</t>
  </si>
  <si>
    <t>https://geoportal.bayern.de/denkmalatlas/searchResult.html?objtyp=boden&amp;koid=237024</t>
  </si>
  <si>
    <t>https://de.wikipedia.org/wiki/Liste_der_Bodendenkm%C3%A4ler_in_Marktoffingen</t>
  </si>
  <si>
    <t>Marxheim</t>
  </si>
  <si>
    <t>Gansheim</t>
  </si>
  <si>
    <t>86688</t>
  </si>
  <si>
    <t>D-7-7231-0021</t>
  </si>
  <si>
    <t>https://geohack.toolforge.org/geohack.php?pagename=Liste%20der%20Bodendenkm%C3%A4ler%20in%20Marxheim&amp;language=de&amp;params=48.77350_N_10.94649_E_region:DE-BY_type:landmark&amp;title=D-7-7231-0021</t>
  </si>
  <si>
    <t>https://geoportal.bayern.de/denkmalatlas/searchResult.html?objtyp=boden&amp;koid=230042</t>
  </si>
  <si>
    <t>https://de.wikipedia.org/wiki/Liste_der_Bodendenkm%C3%A4ler_in_Marxheim</t>
  </si>
  <si>
    <t>Graisbach</t>
  </si>
  <si>
    <t>D-7-7231-0038</t>
  </si>
  <si>
    <t>https://geohack.toolforge.org/geohack.php?pagename=Liste%20der%20Bodendenkm%C3%A4ler%20in%20Marxheim&amp;language=de&amp;params=48.74355_N_10.89794_E_region:DE-BY_type:landmark&amp;title=D-7-7231-0038</t>
  </si>
  <si>
    <t>https://geoportal.bayern.de/denkmalatlas/searchResult.html?objtyp=boden&amp;koid=230021</t>
  </si>
  <si>
    <t>D-7-7231-0050</t>
  </si>
  <si>
    <t>https://geohack.toolforge.org/geohack.php?pagename=Liste%20der%20Bodendenkm%C3%A4ler%20in%20Marxheim&amp;language=de&amp;params=48.76435_N_10.88066_E_region:DE-BY_type:landmark&amp;title=D-7-7231-0050</t>
  </si>
  <si>
    <t>https://geoportal.bayern.de/denkmalatlas/searchResult.html?objtyp=boden&amp;koid=222050</t>
  </si>
  <si>
    <t>Megesheim</t>
  </si>
  <si>
    <t>86750</t>
  </si>
  <si>
    <t>https://de.wikipedia.org/wiki/Liste_der_Bodendenkm%C3%A4ler_in_Megesheim</t>
  </si>
  <si>
    <t>Siedlung der Latènezeit und Villa rustica der römischen Kaiserzeit.</t>
  </si>
  <si>
    <t>D-7-7030-0010</t>
  </si>
  <si>
    <t>https://geohack.toolforge.org/geohack.php?pagename=Liste%20der%20Bodendenkm%C3%A4ler%20in%20Megesheim&amp;language=de&amp;params=48.93119_N_10.68071_E_region:DE-BY_type:landmark&amp;title=D-7-7030-0010</t>
  </si>
  <si>
    <t>https://geoportal.bayern.de/denkmalatlas/searchResult.html?objtyp=boden&amp;koid=232894</t>
  </si>
  <si>
    <t>Mertingen</t>
  </si>
  <si>
    <t>86690</t>
  </si>
  <si>
    <t>D-7-7330-0158</t>
  </si>
  <si>
    <t>https://geohack.toolforge.org/geohack.php?pagename=Liste%20der%20Bodendenkm%C3%A4ler%20in%20Mertingen&amp;language=de&amp;params=48.65526_N_10.82076_E_region:DE-BY_type:landmark&amp;title=D-7-7330-0158</t>
  </si>
  <si>
    <t>https://geoportal.bayern.de/denkmalatlas/searchResult.html?objtyp=boden&amp;koid=230425</t>
  </si>
  <si>
    <t>https://de.wikipedia.org/wiki/Liste_der_Bodendenkm%C3%A4ler_in_Mertingen</t>
  </si>
  <si>
    <t>63897</t>
  </si>
  <si>
    <t>D-6-6321-0012</t>
  </si>
  <si>
    <t>https://geohack.toolforge.org/geohack.php?pagename=Liste%20der%20Bodendenkm%C3%A4ler%20in%20Miltenberg&amp;language=de&amp;params=49.68609_N_9.23462_E_region:DE-BY_type:landmark&amp;title=D-6-6321-0012</t>
  </si>
  <si>
    <t>https://geoportal.bayern.de/denkmalatlas/searchResult.html?objtyp=boden&amp;koid=201149</t>
  </si>
  <si>
    <t>https://de.wikipedia.org/wiki/Liste_der_Bodendenkm%C3%A4ler_in_Miltenberg</t>
  </si>
  <si>
    <t>Mindelheim</t>
  </si>
  <si>
    <t>Nassenbeuren</t>
  </si>
  <si>
    <t>87719</t>
  </si>
  <si>
    <t>Villa rustica der römischen Kaiserzeit sowie mittelalterliche und frühneuzeitliche Befunde im Bereich der Katholischen Pfarrkirche St. Vitus in Nassenbeuren und ihrer Vorgängerbauten.</t>
  </si>
  <si>
    <t>D-7-7929-0093</t>
  </si>
  <si>
    <t>https://geohack.toolforge.org/geohack.php?pagename=Liste%20der%20Bodendenkm%C3%A4ler%20in%20Mindelheim&amp;language=de&amp;params=48.07813_N_10.50840_E_region:DE-BY_type:landmark&amp;title=D-7-7929-0093</t>
  </si>
  <si>
    <t>https://geoportal.bayern.de/denkmalatlas/searchResult.html?objtyp=boden&amp;koid=248174</t>
  </si>
  <si>
    <t>https://de.wikipedia.org/wiki/Liste_der_Bodendenkm%C3%A4ler_in_Mindelheim</t>
  </si>
  <si>
    <t>Mintraching</t>
  </si>
  <si>
    <t>Mangolding</t>
  </si>
  <si>
    <t>93098</t>
  </si>
  <si>
    <t>Regensburg</t>
  </si>
  <si>
    <t>Siedlungen des Neolithikums, darunter des Mittelneolithikums und der Altheimer Kultur, der frühen Bronzezeit, der Mittel- oder Spätbronzezeit. Villa rustica mit zugehörigem Gräberfeld mit Brandbestattungen der römischen Kaiserzeit sowie ein Grabenwerk vor- und frühgeschichtlicher Zeitstellung.</t>
  </si>
  <si>
    <t>D-3-7039-0519</t>
  </si>
  <si>
    <t>https://geohack.toolforge.org/geohack.php?pagename=Liste%20der%20Bodendenkm%C3%A4ler%20in%20Mintraching&amp;language=de&amp;params=48.94813_N_12.20758_E_region:DE-BY_type:landmark&amp;title=D-3-7039-0519</t>
  </si>
  <si>
    <t>https://geoportal.bayern.de/denkmalatlas/searchResult.html?objtyp=boden&amp;koid=523229</t>
  </si>
  <si>
    <t>https://de.wikipedia.org/wiki/Liste_der_Bodendenkm%C3%A4ler_in_Mintraching</t>
  </si>
  <si>
    <t>Vorgeschichtliche Siedlung, Bestattungsplatz der mittleren Latènezeit, Villa rustica und  Brandgräberfeld der römischen Kaiserzeit.</t>
  </si>
  <si>
    <t>D-3-7039-0583</t>
  </si>
  <si>
    <t>https://geohack.toolforge.org/geohack.php?pagename=Liste%20der%20Bodendenkm%C3%A4ler%20in%20Mintraching&amp;language=de&amp;params=48.92468_N_12.23994_E_region:DE-BY_type:landmark&amp;title=D-3-7039-0583</t>
  </si>
  <si>
    <t>https://geoportal.bayern.de/denkmalatlas/searchResult.html?objtyp=boden&amp;koid=548436</t>
  </si>
  <si>
    <t>Scheuer</t>
  </si>
  <si>
    <t>Siedlungen des Mittelneolithikums, der Bronzezeit, der frühen Latènezeit und des frühen Mittelalters sowie villa rustica mit Steingebäuden der römischen Kaiserzeit.</t>
  </si>
  <si>
    <t>D-3-7039-0134</t>
  </si>
  <si>
    <t>https://geohack.toolforge.org/geohack.php?pagename=Liste%20der%20Bodendenkm%C3%A4ler%20in%20Mintraching&amp;language=de&amp;params=48.94411_N_12.22168_E_region:DE-BY_type:landmark&amp;title=D-3-7039-0134</t>
  </si>
  <si>
    <t>https://geoportal.bayern.de/denkmalatlas/searchResult.html?objtyp=boden&amp;koid=113064</t>
  </si>
  <si>
    <t>Siedlungen der Linearbandkeramik, der Stichbandkeramik/Gruppe Oberlauterbach, der Münchshöfener Kultur, der Michelsberger Kultur, der Altheimer Kultur, der Chamer Kultur, der Bronzezeit, der Urnenfelderzeit, der Hallstattzeit und der Latènezeit, Villa rustica der römischen Kaiserzeit sowie Gräberfelder mit Körperbestattungen der Linearbandkeramik und der Schnurkeramik.</t>
  </si>
  <si>
    <t>D-3-7039-0544</t>
  </si>
  <si>
    <t>https://geohack.toolforge.org/geohack.php?pagename=Liste%20der%20Bodendenkm%C3%A4ler%20in%20Mintraching&amp;language=de&amp;params=48.92875_N_12.28657_E_region:DE-BY_type:landmark&amp;title=D-3-7039-0544</t>
  </si>
  <si>
    <t>https://geoportal.bayern.de/denkmalatlas/searchResult.html?objtyp=boden&amp;koid=543123</t>
  </si>
  <si>
    <t>Mötzing</t>
  </si>
  <si>
    <t>93099</t>
  </si>
  <si>
    <t>Siedlung der Linearbandkeramik, Gräberfeld des Mittelneolithikums, Grabenwerk der Altheimer Kultur, Siedlungen der Münchshöfener Kultur, der Chamer Gruppe, der Urnenfelderzeit und der Hallstattzeit, Villa rustica der mittleren römischen Kaiserzeit.</t>
  </si>
  <si>
    <t>D-3-7040-0005</t>
  </si>
  <si>
    <t>https://geohack.toolforge.org/geohack.php?pagename=Liste%20der%20Bodendenkm%C3%A4ler%20in%20M%C3%B6tzing&amp;language=de&amp;params=48.89985_N_12.38625_E_region:DE-BY_type:landmark&amp;title=D-3-7040-0005</t>
  </si>
  <si>
    <t>https://geoportal.bayern.de/denkmalatlas/searchResult.html?objtyp=boden&amp;koid=111755</t>
  </si>
  <si>
    <t>https://de.wikipedia.org/wiki/Liste_der_Bodendenkm%C3%A4ler_in_M%C3%B6tzing</t>
  </si>
  <si>
    <t>D-3-7140-0012</t>
  </si>
  <si>
    <t>https://geohack.toolforge.org/geohack.php?pagename=Liste%20der%20Bodendenkm%C3%A4ler%20in%20M%C3%B6tzing&amp;language=de&amp;params=48.88844_N_12.38329_E_region:DE-BY_type:landmark&amp;title=D-3-7140-0012</t>
  </si>
  <si>
    <t>https://geoportal.bayern.de/denkmalatlas/searchResult.html?objtyp=boden&amp;koid=143298</t>
  </si>
  <si>
    <t>Riekofen</t>
  </si>
  <si>
    <t>Siedlungen der Linearbandkeramik, der Stichbandkeramik, der Oberlauterbacher Gruppe, der Münchshöfener Kultur, der Bronzezeit, der Urnenfelderzeit, der Latènezeit, der römischen Kaiserzeit und des frühen Mittelalters, villa rustica der römischen Kaiserzeit sowie Gräberfelder mit Brandbestattungen der römischen Kaiserzeit und Körperbestattungen vor- und frühgeschichtlicher Zeitstellung.</t>
  </si>
  <si>
    <t>D-3-7040-0035</t>
  </si>
  <si>
    <t>https://geohack.toolforge.org/geohack.php?pagename=Liste%20der%20Bodendenkm%C3%A4ler%20in%20M%C3%B6tzing&amp;language=de&amp;params=48.90975_N_12.35239_E_region:DE-BY_type:landmark&amp;title=D-3-7040-0035</t>
  </si>
  <si>
    <t>https://geoportal.bayern.de/denkmalatlas/searchResult.html?objtyp=boden&amp;koid=137050</t>
  </si>
  <si>
    <t>86720</t>
  </si>
  <si>
    <t>https://geohack.toolforge.org/geohack.php?pagename=Liste%20der%20Bodendenkm%C3%A4ler%20in%20N%C3%B6rdlingen&amp;language=de&amp;params=48.86312_N_10.48164_E_region:DE-BY_type:landmark&amp;title=D-7-7128-0019</t>
  </si>
  <si>
    <t>https://geoportal.bayern.de/denkmalatlas/searchResult.html?objtyp=boden&amp;koid=232970</t>
  </si>
  <si>
    <t>https://de.wikipedia.org/wiki/Liste_der_Bodendenkm%C3%A4ler_in_N%C3%B6rdlingen</t>
  </si>
  <si>
    <t>https://geohack.toolforge.org/geohack.php?pagename=Liste%20der%20Bodendenkm%C3%A4ler%20in%20N%C3%B6rdlingen&amp;language=de&amp;params=48.81677_N_10.44832_E_region:DE-BY_type:landmark&amp;title=D-7-7128-0112</t>
  </si>
  <si>
    <t>https://geoportal.bayern.de/denkmalatlas/searchResult.html?objtyp=boden&amp;koid=233089</t>
  </si>
  <si>
    <t>https://geohack.toolforge.org/geohack.php?pagename=Liste%20der%20Bodendenkm%C3%A4ler%20in%20N%C3%B6rdlingen&amp;language=de&amp;params=48.89426_N_10.54771_E_region:DE-BY_type:landmark&amp;title=D-7-7129-0002</t>
  </si>
  <si>
    <t>https://geoportal.bayern.de/denkmalatlas/searchResult.html?objtyp=boden&amp;koid=234434</t>
  </si>
  <si>
    <t>Obernburg am Main</t>
  </si>
  <si>
    <t>63785</t>
  </si>
  <si>
    <t>D-6-6120-0077</t>
  </si>
  <si>
    <t>https://geohack.toolforge.org/geohack.php?pagename=Liste%20der%20Bodendenkm%C3%A4ler%20in%20Obernburg%20am%20Main&amp;language=de&amp;params=49.80088_N_9.08820_E_region:DE-BY_type:landmark&amp;title=D-6-6120-0077</t>
  </si>
  <si>
    <t>https://geoportal.bayern.de/denkmalatlas/searchResult.html?objtyp=boden&amp;koid=197674</t>
  </si>
  <si>
    <t>https://de.wikipedia.org/wiki/Liste_der_Bodendenkm%C3%A4ler_in_Obernburg_am_Main</t>
  </si>
  <si>
    <t>D-6-6120-0078</t>
  </si>
  <si>
    <t>https://geohack.toolforge.org/geohack.php?pagename=Liste%20der%20Bodendenkm%C3%A4ler%20in%20Obernburg%20am%20Main&amp;language=de&amp;params=49.80748_N_9.10268_E_region:DE-BY_type:landmark&amp;title=D-6-6120-0078</t>
  </si>
  <si>
    <t>https://geoportal.bayern.de/denkmalatlas/searchResult.html?objtyp=boden&amp;koid=197670</t>
  </si>
  <si>
    <t>86698</t>
  </si>
  <si>
    <t>https://geohack.toolforge.org/geohack.php?pagename=Liste%20der%20Bodendenkm%C3%A4ler%20in%20Oberndorf%20am%20Lech&amp;language=de&amp;params=48.67735_N_10.87118_E_region:DE-BY_type:landmark&amp;title=D-7-7331-0118</t>
  </si>
  <si>
    <t>https://geoportal.bayern.de/denkmalatlas/searchResult.html?objtyp=boden&amp;koid=229171</t>
  </si>
  <si>
    <t>https://de.wikipedia.org/wiki/Liste_der_Bodendenkm%C3%A4ler_in_Oberndorf_am_Lech</t>
  </si>
  <si>
    <t>Oettingen in Bayern</t>
  </si>
  <si>
    <t>Dornstadt-Linkersbaindt</t>
  </si>
  <si>
    <t>86732</t>
  </si>
  <si>
    <t>D-7-7029-0009</t>
  </si>
  <si>
    <t>https://geohack.toolforge.org/geohack.php?pagename=Liste%20der%20Bodendenkm%C3%A4ler%20in%20Oettingen%20in%20Bayern&amp;language=de&amp;params=48.98558_N_10.58400_E_region:DE-BY_type:landmark&amp;title=D-7-7029-0009</t>
  </si>
  <si>
    <t>https://geoportal.bayern.de/denkmalatlas/searchResult.html?objtyp=boden&amp;koid=243408</t>
  </si>
  <si>
    <t>https://de.wikipedia.org/wiki/Liste_der_Bodendenkm%C3%A4ler_in_Oettingen_in_Bayern</t>
  </si>
  <si>
    <t>Erlbach</t>
  </si>
  <si>
    <t>D-7-7029-0007</t>
  </si>
  <si>
    <t>https://geohack.toolforge.org/geohack.php?pagename=Liste%20der%20Bodendenkm%C3%A4ler%20in%20Oettingen%20in%20Bayern&amp;language=de&amp;params=48.98209_N_10.55141_E_region:DE-BY_type:landmark&amp;title=D-7-7029-0007</t>
  </si>
  <si>
    <t>https://geoportal.bayern.de/denkmalatlas/searchResult.html?objtyp=boden&amp;koid=243416</t>
  </si>
  <si>
    <t>Oettingen i.Bay.</t>
  </si>
  <si>
    <t>D-7-7029-0058</t>
  </si>
  <si>
    <t>https://geohack.toolforge.org/geohack.php?pagename=Liste%20der%20Bodendenkm%C3%A4ler%20in%20Oettingen%20in%20Bayern&amp;language=de&amp;params=48.95728_N_10.59058_E_region:DE-BY_type:landmark&amp;title=D-7-7029-0058</t>
  </si>
  <si>
    <t>https://geoportal.bayern.de/denkmalatlas/searchResult.html?objtyp=boden&amp;koid=151600</t>
  </si>
  <si>
    <t>Pfaffenhausen</t>
  </si>
  <si>
    <t>Weilbach</t>
  </si>
  <si>
    <t>87772</t>
  </si>
  <si>
    <t>D-7-7828-0032</t>
  </si>
  <si>
    <t>https://geohack.toolforge.org/geohack.php?pagename=Liste%20der%20Bodendenkm%C3%A4ler%20in%20Pfaffenhausen&amp;language=de&amp;params=48.11962_N_10.42766_E_region:DE-BY_type:landmark&amp;title=D-7-7828-0032</t>
  </si>
  <si>
    <t>https://geoportal.bayern.de/denkmalatlas/searchResult.html?objtyp=boden&amp;koid=99374</t>
  </si>
  <si>
    <t>https://de.wikipedia.org/wiki/Liste_der_Bodendenkm%C3%A4ler_in_Pfaffenhausen</t>
  </si>
  <si>
    <t>83132</t>
  </si>
  <si>
    <t>https://geohack.toolforge.org/geohack.php?pagename=Liste%20der%20Bodendenkm%C3%A4ler%20in%20Pittenhart&amp;language=de&amp;params=47.96536_N_12.41953_E_region:DE-BY_type:landmark&amp;title=D-1-8040-0018</t>
  </si>
  <si>
    <t>https://geoportal.bayern.de/denkmalatlas/searchResult.html?objtyp=boden&amp;koid=82665</t>
  </si>
  <si>
    <t>https://de.wikipedia.org/wiki/Liste_der_Bodendenkm%C3%A4ler_in_Pittenhart</t>
  </si>
  <si>
    <t>Prien am Chiemsee</t>
  </si>
  <si>
    <t>83209</t>
  </si>
  <si>
    <t>https://geohack.toolforge.org/geohack.php?pagename=Liste%20der%20Bodendenkm%C3%A4ler%20in%20Prien%20am%20Chiemsee&amp;language=de&amp;params=47.85713_N_12.33913_E_region:DE-BY_type:landmark&amp;title=D-1-8140-0068</t>
  </si>
  <si>
    <t>https://geoportal.bayern.de/denkmalatlas/searchResult.html?objtyp=boden&amp;koid=123066</t>
  </si>
  <si>
    <t>https://de.wikipedia.org/wiki/Liste_der_Bodendenkm%C3%A4ler_in_Prien_am_Chiemsee</t>
  </si>
  <si>
    <t>82396</t>
  </si>
  <si>
    <t>https://geohack.toolforge.org/geohack.php?pagename=Liste%20der%20Bodendenkm%C3%A4ler%20in%20P%C3%A4hl&amp;language=de&amp;params=47.94979_N_11.15169_E_region:DE-BY_type:landmark&amp;title=D-1-8032-0053</t>
  </si>
  <si>
    <t>https://geoportal.bayern.de/denkmalatlas/searchResult.html?objtyp=boden&amp;koid=215726</t>
  </si>
  <si>
    <t>https://de.wikipedia.org/wiki/Liste_der_Bodendenkm%C3%A4ler_in_P%C3%A4hl</t>
  </si>
  <si>
    <t>82399</t>
  </si>
  <si>
    <t>https://geohack.toolforge.org/geohack.php?pagename=Liste%20der%20Bodendenkm%C3%A4ler%20in%20Raisting&amp;language=de&amp;params=47.90217_N_11.11634_E_region:DE-BY_type:landmark&amp;title=D-1-8032-0072</t>
  </si>
  <si>
    <t>https://geoportal.bayern.de/denkmalatlas/searchResult.html?objtyp=boden&amp;koid=123158</t>
  </si>
  <si>
    <t>https://de.wikipedia.org/wiki/Liste_der_Bodendenkm%C3%A4ler_in_Raisting</t>
  </si>
  <si>
    <t>Reimlingen</t>
  </si>
  <si>
    <t>86756</t>
  </si>
  <si>
    <t>Siedlung des Neolithikums, der Bronzezeit und der Latènezeit, Villa rustica der römischen Kaiserzeit, Körpergräber vor- und frühgeschichtlicher Zeitstellung.</t>
  </si>
  <si>
    <t>D-7-7129-0096</t>
  </si>
  <si>
    <t>https://geohack.toolforge.org/geohack.php?pagename=Liste%20der%20Bodendenkm%C3%A4ler%20in%20Reimlingen&amp;language=de&amp;params=48.81967_N_10.51058_E_region:DE-BY_type:landmark&amp;title=D-7-7129-0096</t>
  </si>
  <si>
    <t>https://geoportal.bayern.de/denkmalatlas/searchResult.html?objtyp=boden&amp;koid=151311</t>
  </si>
  <si>
    <t>https://de.wikipedia.org/wiki/Liste_der_Bodendenkm%C3%A4ler_in_Reimlingen</t>
  </si>
  <si>
    <t>93104</t>
  </si>
  <si>
    <t>Siedlungen der Linearbandkeramik, des Mittelneolithikums, der Münchshöfener Kultur, der Bronzezeit, der Hallstattzeit, der römischen Kaiserzeit und des frühen Mittelalters, eine villa rustica der römischen Kaiserzeit sowie wohl ein rechteckiges Grabenwerk vor- und frühgeschichtlicher Zeitstellung.</t>
  </si>
  <si>
    <t>D-3-7040-0052</t>
  </si>
  <si>
    <t>https://geohack.toolforge.org/geohack.php?pagename=Liste%20der%20Bodendenkm%C3%A4ler%20in%20Riekofen&amp;language=de&amp;params=48.91510_N_12.33434_E_region:DE-BY_type:landmark&amp;title=D-3-7040-0052</t>
  </si>
  <si>
    <t>https://geoportal.bayern.de/denkmalatlas/searchResult.html?objtyp=boden&amp;koid=136312</t>
  </si>
  <si>
    <t>https://de.wikipedia.org/wiki/Liste_der_Bodendenkm%C3%A4ler_in_Riekofen</t>
  </si>
  <si>
    <t>87645</t>
  </si>
  <si>
    <t>Villa rustica römischen Kaiserzeit, teilweise unter Schutzbauten konserviert und museal aufbereitet.</t>
  </si>
  <si>
    <t>https://geohack.toolforge.org/geohack.php?pagename=Liste%20der%20Bodendenkm%C3%A4ler%20in%20Schwangau&amp;language=de&amp;params=47.56957_N_10.75580_E_region:DE-BY_type:landmark&amp;title=D-7-8430-0027</t>
  </si>
  <si>
    <t>https://geoportal.bayern.de/denkmalatlas/searchResult.html?objtyp=boden&amp;koid=243672</t>
  </si>
  <si>
    <t>https://de.wikipedia.org/wiki/Liste_der_Bodendenkm%C3%A4ler_in_Schwangau</t>
  </si>
  <si>
    <t>Stötten am Auerberg</t>
  </si>
  <si>
    <t>87675</t>
  </si>
  <si>
    <t>D-7-8230-0015</t>
  </si>
  <si>
    <t>https://geohack.toolforge.org/geohack.php?pagename=Liste%20der%20Bodendenkm%C3%A4ler%20in%20St%C3%B6tten%20am%20Auerberg&amp;language=de&amp;params=47.72554_N_10.72981_E_region:DE-BY_type:landmark&amp;title=D-7-8230-0015</t>
  </si>
  <si>
    <t>https://geoportal.bayern.de/denkmalatlas/searchResult.html?objtyp=boden&amp;koid=223720</t>
  </si>
  <si>
    <t>https://de.wikipedia.org/wiki/Liste_der_Bodendenkm%C3%A4ler_in_St%C3%B6tten_am_Auerberg</t>
  </si>
  <si>
    <t>83342</t>
  </si>
  <si>
    <t>https://geohack.toolforge.org/geohack.php?pagename=Liste%20der%20Bodendenkm%C3%A4ler%20in%20Tacherting&amp;language=de&amp;params=48.08487_N_12.55662_E_region:DE-BY_type:landmark&amp;title=D-1-7941-0168</t>
  </si>
  <si>
    <t>https://geoportal.bayern.de/denkmalatlas/searchResult.html?objtyp=boden&amp;koid=102756</t>
  </si>
  <si>
    <t>https://de.wikipedia.org/wiki/Liste_der_Bodendenkm%C3%A4ler_in_Tacherting</t>
  </si>
  <si>
    <t>Tapfheim</t>
  </si>
  <si>
    <t>Erlingshofen</t>
  </si>
  <si>
    <t>86660</t>
  </si>
  <si>
    <t>D-7-7330-0096</t>
  </si>
  <si>
    <t>https://geohack.toolforge.org/geohack.php?pagename=Liste%20der%20Bodendenkm%C3%A4ler%20in%20Tapfheim&amp;language=de&amp;params=48.69215_N_10.72790_E_region:DE-BY_type:landmark&amp;title=D-7-7330-0096</t>
  </si>
  <si>
    <t>https://geoportal.bayern.de/denkmalatlas/searchResult.html?objtyp=boden&amp;koid=150893</t>
  </si>
  <si>
    <t>https://de.wikipedia.org/wiki/Liste_der_Bodendenkm%C3%A4ler_in_Tapfheim</t>
  </si>
  <si>
    <t>D-7-7330-0098</t>
  </si>
  <si>
    <t>https://geohack.toolforge.org/geohack.php?pagename=Liste%20der%20Bodendenkm%C3%A4ler%20in%20Tapfheim&amp;language=de&amp;params=48.69706_N_10.73432_E_region:DE-BY_type:landmark&amp;title=D-7-7330-0098</t>
  </si>
  <si>
    <t>https://geoportal.bayern.de/denkmalatlas/searchResult.html?objtyp=boden&amp;koid=231348</t>
  </si>
  <si>
    <t>Thierhaupten</t>
  </si>
  <si>
    <t>86672</t>
  </si>
  <si>
    <t>D-7-7431-0085</t>
  </si>
  <si>
    <t>https://geohack.toolforge.org/geohack.php?pagename=Liste%20der%20Bodendenkm%C3%A4ler%20in%20Thierhaupten&amp;language=de&amp;params=48.58434_N_10.91078_E_region:DE-BY_type:landmark&amp;title=D-7-7431-0085</t>
  </si>
  <si>
    <t>https://geoportal.bayern.de/denkmalatlas/searchResult.html?objtyp=boden&amp;koid=242148</t>
  </si>
  <si>
    <t>https://de.wikipedia.org/wiki/Liste_der_Bodendenkm%C3%A4ler_in_Thierhaupten</t>
  </si>
  <si>
    <t>84529</t>
  </si>
  <si>
    <t>https://geohack.toolforge.org/geohack.php?pagename=Liste%20der%20Bodendenkm%C3%A4ler%20in%20Tittmoning&amp;language=de&amp;params=48.05538_N_12.72623_E_region:DE-BY_type:landmark&amp;title=D-1-7942-0052</t>
  </si>
  <si>
    <t xml:space="preserve">https://geoportal.bayern.de/denkmalatlas/searchResult.html?objtyp=boden&amp;koid=216165 </t>
  </si>
  <si>
    <t>https://de.wikipedia.org/wiki/Liste_der_Bodendenkm%C3%A4ler_in_Tittmoning</t>
  </si>
  <si>
    <t>https://geohack.toolforge.org/geohack.php?pagename=Liste%20der%20Bodendenkm%C3%A4ler%20in%20Tittmoning&amp;language=de&amp;params=48.05054_N_12.73869_E_region:DE-BY_type:landmark&amp;title=D-1-7942-0056</t>
  </si>
  <si>
    <t xml:space="preserve">https://geoportal.bayern.de/denkmalatlas/searchResult.html?objtyp=boden&amp;koid=102752 </t>
  </si>
  <si>
    <t>https://geohack.toolforge.org/geohack.php?pagename=Liste%20der%20Bodendenkm%C3%A4ler%20in%20Tittmoning&amp;language=de&amp;params=48.06240_N_12.76540_E_region:DE-BY_type:landmark&amp;title=D-1-7942-0029</t>
  </si>
  <si>
    <t xml:space="preserve">https://geoportal.bayern.de/denkmalatlas/searchResult.html?objtyp=boden&amp;koid=81999 </t>
  </si>
  <si>
    <t>Trostberg</t>
  </si>
  <si>
    <t>83308</t>
  </si>
  <si>
    <t>D-1-7941-0211</t>
  </si>
  <si>
    <t>https://geohack.toolforge.org/geohack.php?pagename=Liste%20der%20Bodendenkm%C3%A4ler%20in%20Trostberg&amp;language=de&amp;params=48.03100_N_12.59887_E_region:DE-BY_type:landmark&amp;title=D-1-7941-0211</t>
  </si>
  <si>
    <t>https://geoportal.bayern.de/denkmalatlas/searchResult.html?objtyp=boden&amp;koid=82066</t>
  </si>
  <si>
    <t>https://de.wikipedia.org/wiki/Liste_der_Bodendenkm%C3%A4ler_in_Trostberg</t>
  </si>
  <si>
    <t>Tussenhausen</t>
  </si>
  <si>
    <t>Mattsies</t>
  </si>
  <si>
    <t>86874</t>
  </si>
  <si>
    <t>D-7-7929-0152</t>
  </si>
  <si>
    <t>https://geohack.toolforge.org/geohack.php?pagename=Liste%20der%20Bodendenkm%C3%A4ler%20in%20Tussenhausen&amp;language=de&amp;params=48.09122_N_10.55454_E_region:DE-BY_type:landmark&amp;title=D-7-7929-0152</t>
  </si>
  <si>
    <t>https://geoportal.bayern.de/denkmalatlas/searchResult.html?objtyp=boden&amp;koid=1162991</t>
  </si>
  <si>
    <t>https://de.wikipedia.org/wiki/Liste_der_Bodendenkm%C3%A4ler_in_Tussenhausen</t>
  </si>
  <si>
    <t>D-7-7829-0065</t>
  </si>
  <si>
    <t>https://geohack.toolforge.org/geohack.php?pagename=Liste%20der%20Bodendenkm%C3%A4ler%20in%20Tussenhausen&amp;language=de&amp;params=48.10145_N_10.57256_E_region:DE-BY_type:landmark&amp;title=D-7-7829-0065</t>
  </si>
  <si>
    <t>https://geoportal.bayern.de/denkmalatlas/searchResult.html?objtyp=boden&amp;koid=756008</t>
  </si>
  <si>
    <t>Türkheim</t>
  </si>
  <si>
    <t>86842</t>
  </si>
  <si>
    <t>Siedlung des Neolithikums und Villa rustica der römischen Kaiserzeit.</t>
  </si>
  <si>
    <t>D-7-7929-0056</t>
  </si>
  <si>
    <t>https://geohack.toolforge.org/geohack.php?pagename=Liste%20der%20Bodendenkm%C3%A4ler%20in%20T%C3%BCrkheim&amp;language=de&amp;params=48.08827_N_10.63425_E_region:DE-BY_type:landmark&amp;title=D-7-7929-0056</t>
  </si>
  <si>
    <t>https://geoportal.bayern.de/denkmalatlas/searchResult.html?objtyp=boden&amp;koid=224232</t>
  </si>
  <si>
    <t>https://de.wikipedia.org/wiki/Liste_der_Bodendenkm%C3%A4ler_in_T%C3%BCrkheim</t>
  </si>
  <si>
    <t>Unterschwaningen</t>
  </si>
  <si>
    <t>91743</t>
  </si>
  <si>
    <t>Ansbach</t>
  </si>
  <si>
    <t>D-5-6929-0080</t>
  </si>
  <si>
    <t>https://geohack.toolforge.org/geohack.php?pagename=Liste%20der%20Bodendenkm%C3%A4ler%20in%20Unterschwaningen&amp;language=de&amp;params=49.06954_N_10.62196_E_region:DE-BY_type:landmark&amp;title=D-5-6929-0080</t>
  </si>
  <si>
    <t>https://geoportal.bayern.de/denkmalatlas/searchResult.html?objtyp=boden&amp;koid=183375</t>
  </si>
  <si>
    <t>https://de.wikipedia.org/wiki/Liste_der_Bodendenkm%C3%A4ler_in_Unterschwaningen</t>
  </si>
  <si>
    <t>Wassertrüdingen</t>
  </si>
  <si>
    <t>Altentrüdingen</t>
  </si>
  <si>
    <t>91717</t>
  </si>
  <si>
    <t>Römische Villa rustica, Siedlung vorgeschichtlicher Zeitstellung.</t>
  </si>
  <si>
    <t>D-5-6929-0030</t>
  </si>
  <si>
    <t>https://geohack.toolforge.org/geohack.php?pagename=Liste%20der%20Bodendenkm%C3%A4ler%20in%20Wassertr%C3%BCdingen&amp;language=de&amp;params=49.05376_N_10.61668_E_region:DE-BY_type:landmark&amp;title=D-5-6929-0030</t>
  </si>
  <si>
    <t xml:space="preserve">https://geoportal.bayern.de/denkmalatlas/searchResult.html?objtyp=boden&amp;koid=243858 </t>
  </si>
  <si>
    <t>https://de.wikipedia.org/wiki/Liste_der_Bodendenkm%C3%A4ler_in_Wassertr%C3%BCdingen</t>
  </si>
  <si>
    <t>Geilsheim</t>
  </si>
  <si>
    <t>D-5-6929-0047</t>
  </si>
  <si>
    <t>https://geohack.toolforge.org/geohack.php?pagename=Liste%20der%20Bodendenkm%C3%A4ler%20in%20Wassertr%C3%BCdingen&amp;language=de&amp;params=49.02610_N_10.66382_E_region:DE-BY_type:landmark&amp;title=D-5-6929-0047</t>
  </si>
  <si>
    <t xml:space="preserve">https://geoportal.bayern.de/denkmalatlas/searchResult.html?objtyp=boden&amp;koid=183578 </t>
  </si>
  <si>
    <t>D-5-6929-0051</t>
  </si>
  <si>
    <t>https://geohack.toolforge.org/geohack.php?pagename=Liste%20der%20Bodendenkm%C3%A4ler%20in%20Wassertr%C3%BCdingen&amp;language=de&amp;params=49.04162_N_10.63079_E_region:DE-BY_type:landmark&amp;title=D-5-6929-0051</t>
  </si>
  <si>
    <t xml:space="preserve">https://geoportal.bayern.de/denkmalatlas/searchResult.html?objtyp=boden&amp;koid=183574 </t>
  </si>
  <si>
    <t>Wehringen</t>
  </si>
  <si>
    <t>86517</t>
  </si>
  <si>
    <t>D-7-7730-0051</t>
  </si>
  <si>
    <t>https://geohack.toolforge.org/geohack.php?pagename=Liste%20der%20Bodendenkm%C3%A4ler%20in%20Wehringen&amp;language=de&amp;params=48.26007_N_10.77893_E_region:DE-BY_type:landmark&amp;title=D-7-7730-0051</t>
  </si>
  <si>
    <t>https://geoportal.bayern.de/denkmalatlas/searchResult.html?objtyp=boden&amp;koid=240385</t>
  </si>
  <si>
    <t>https://de.wikipedia.org/wiki/Liste_der_Bodendenkm%C3%A4ler_in_Wehringen</t>
  </si>
  <si>
    <t>D-7-7730-0052</t>
  </si>
  <si>
    <t>https://geohack.toolforge.org/geohack.php?pagename=Liste%20der%20Bodendenkm%C3%A4ler%20in%20Wehringen&amp;language=de&amp;params=48.25719_N_10.77412_E_region:DE-BY_type:landmark&amp;title=D-7-7730-0052</t>
  </si>
  <si>
    <t>https://geoportal.bayern.de/denkmalatlas/searchResult.html?objtyp=boden&amp;koid=240381</t>
  </si>
  <si>
    <t>Siedlung des Neolithikums und der vorgeschichtlichen Metallzeiten; Gräber der frühen Bronzezeit; Villa rustica und Straße der römischen Kaiserzeit; Siedlung und Gräber und des frühen Mittelalters.</t>
  </si>
  <si>
    <t>D-7-7730-0061</t>
  </si>
  <si>
    <t>https://geohack.toolforge.org/geohack.php?pagename=Liste%20der%20Bodendenkm%C3%A4ler%20in%20Wehringen&amp;language=de&amp;params=48.25193_N_10.80982_E_region:DE-BY_type:landmark&amp;title=D-7-7730-0061</t>
  </si>
  <si>
    <t>https://geoportal.bayern.de/denkmalatlas/searchResult.html?objtyp=boden&amp;koid=226767</t>
  </si>
  <si>
    <t>Wörth am Main</t>
  </si>
  <si>
    <t>63939</t>
  </si>
  <si>
    <t>D-6-6220-0004</t>
  </si>
  <si>
    <t>https://geohack.toolforge.org/geohack.php?pagename=Liste%20der%20Bodendenkm%C3%A4ler%20in%20W%C3%B6rth%20am%20Main&amp;language=de&amp;params=49.78287_N_9.15862_E_region:DE-BY_type:landmark&amp;title=D-6-6220-0004</t>
  </si>
  <si>
    <t>https://geoportal.bayern.de/denkmalatlas/searchResult.html?objtyp=boden&amp;koid=199286</t>
  </si>
  <si>
    <t>https://de.wikipedia.org/wiki/Liste_der_Bodendenkm%C3%A4ler_in_W%C3%B6rth_am_Main</t>
  </si>
  <si>
    <t>Alerheim</t>
  </si>
  <si>
    <t>86733</t>
  </si>
  <si>
    <t>D-7-7130-0007</t>
  </si>
  <si>
    <t>https://geohack.toolforge.org/geohack.php?pagename=Liste%20der%20Bodendenkm%C3%A4ler%20in%20Alerheim&amp;language=de&amp;params=48.83684_N_10.67206_E_region:DE-BY_type:landmark&amp;title=D-7-7130-0007</t>
  </si>
  <si>
    <t xml:space="preserve">https://geoportal.bayern.de/denkmalatlas/searchResult.html?objtyp=boden&amp;koid=231153 </t>
  </si>
  <si>
    <t>https://de.wikipedia.org/wiki/Liste_der_Bodendenkm%C3%A4ler_in_Alerheim</t>
  </si>
  <si>
    <t>Wörnitzostheim</t>
  </si>
  <si>
    <t>Siedlung des Neolithikums, Villa rustica der römischen Kaiserzeit.</t>
  </si>
  <si>
    <t>D-7-7129-0193</t>
  </si>
  <si>
    <t>https://geohack.toolforge.org/geohack.php?pagename=Liste%20der%20Bodendenkm%C3%A4ler%20in%20Alerheim&amp;language=de&amp;params=48.82706_N_10.62903_E_region:DE-BY_type:landmark&amp;title=D-7-7129-0193</t>
  </si>
  <si>
    <t xml:space="preserve">https://geoportal.bayern.de/denkmalatlas/searchResult.html?objtyp=boden&amp;koid=232718 </t>
  </si>
  <si>
    <t>Alteglofsheim</t>
  </si>
  <si>
    <t>93087</t>
  </si>
  <si>
    <t>D-3-7039-0094</t>
  </si>
  <si>
    <t>https://geohack.toolforge.org/geohack.php?pagename=Liste%20der%20Bodendenkm%C3%A4ler%20in%20Alteglofsheim&amp;language=de&amp;params=48.92278_N_12.22865_E_region:DE-BY_type:landmark&amp;title=D-3-7039-0094</t>
  </si>
  <si>
    <t>https://geoportal.bayern.de/denkmalatlas/searchResult.html?objtyp=boden&amp;koid=117847</t>
  </si>
  <si>
    <t>https://de.wikipedia.org/wiki/Liste_der_Bodendenkm%C3%A4ler_in_Alteglofsheim</t>
  </si>
  <si>
    <t>Vorgeschichtliche Siedlung, römische Villa rustica.</t>
  </si>
  <si>
    <t>D-3-7039-0121</t>
  </si>
  <si>
    <t>https://geohack.toolforge.org/geohack.php?pagename=Liste%20der%20Bodendenkm%C3%A4ler%20in%20Alteglofsheim&amp;language=de&amp;params=48.92084_N_12.18084_E_region:DE-BY_type:landmark&amp;title=D-3-7039-0121</t>
  </si>
  <si>
    <t>https://geoportal.bayern.de/denkmalatlas/searchResult.html?objtyp=boden&amp;koid=110257</t>
  </si>
  <si>
    <t>Thalmassing</t>
  </si>
  <si>
    <t>Siedlung der Linearbandkeramik, der Urnenfelderzeit und der Hallstattzeit, Villa rustica der mittleren römischen Kaiserzeit.</t>
  </si>
  <si>
    <t>D-3-7039-0001</t>
  </si>
  <si>
    <t>https://geohack.toolforge.org/geohack.php?pagename=Liste%20der%20Bodendenkm%C3%A4ler%20in%20Alteglofsheim&amp;language=de&amp;params=48.92411_N_12.18050_E_region:DE-BY_type:landmark&amp;title=D-3-7039-0001</t>
  </si>
  <si>
    <t>https://geoportal.bayern.de/denkmalatlas/searchResult.html?objtyp=boden&amp;koid=113081</t>
  </si>
  <si>
    <t>Auhausen</t>
  </si>
  <si>
    <t>91749</t>
  </si>
  <si>
    <t>D-7-7029-0240</t>
  </si>
  <si>
    <t>https://geohack.toolforge.org/geohack.php?pagename=Liste%20der%20Bodendenkm%C3%A4ler%20in%20Auhausen&amp;language=de&amp;params=48.97957_N_10.64885_E_region:DE-BY_type:landmark&amp;title=D-7-7029-0240</t>
  </si>
  <si>
    <t>https://geoportal.bayern.de/denkmalatlas/searchResult.html?objtyp=boden&amp;koid=240329</t>
  </si>
  <si>
    <t>https://de.wikipedia.org/wiki/Liste_der_Bodendenkm%C3%A4ler_in_Auhausen</t>
  </si>
  <si>
    <t>Baisweil</t>
  </si>
  <si>
    <t>87650</t>
  </si>
  <si>
    <t>Villa rustica und Brandgräber der römischen Kaiserzeit.</t>
  </si>
  <si>
    <t>D-7-8029-0004</t>
  </si>
  <si>
    <t>https://geohack.toolforge.org/geohack.php?pagename=Liste%20der%20Bodendenkm%C3%A4ler%20in%20Baisweil&amp;language=de&amp;params=47.94633_N_10.56135_E_region:DE-BY_type:landmark&amp;title=D-7-8029-0004</t>
  </si>
  <si>
    <t>https://geoportal.bayern.de/denkmalatlas/searchResult.html?objtyp=boden&amp;koid=233018</t>
  </si>
  <si>
    <t>https://de.wikipedia.org/wiki/Liste_der_Bodendenkm%C3%A4ler_in_Baisweil</t>
  </si>
  <si>
    <t>D-7-8029-0054</t>
  </si>
  <si>
    <t>https://geohack.toolforge.org/geohack.php?pagename=Liste%20der%20Bodendenkm%C3%A4ler%20in%20Baisweil&amp;language=de&amp;params=47.94210_N_10.55540_E_region:DE-BY_type:landmark&amp;title=D-7-8029-0054</t>
  </si>
  <si>
    <t>https://geoportal.bayern.de/denkmalatlas/searchResult.html?objtyp=boden&amp;koid=241280</t>
  </si>
  <si>
    <t>200 m nördlich der Kapelle von Kirrberg; Flur: „Unterfeld“</t>
  </si>
  <si>
    <t>86483</t>
  </si>
  <si>
    <t>D-7-7729-0029</t>
  </si>
  <si>
    <t>https://geohack.toolforge.org/geohack.php?pagename=Liste%20der%20Bodendenkm%C3%A4ler%20in%20Balzhausen&amp;language=de&amp;params=48.22623_N_10.50263_E_region:DE-BY_type:landmark&amp;title=D-7-7729-0029</t>
  </si>
  <si>
    <t>https://geoportal.bayern.de/denkmalatlas/searchResult.html?objtyp=boden&amp;koid=225586</t>
  </si>
  <si>
    <t>https://de.wikipedia.org/wiki/Liste_der_Bodendenkm%C3%A4ler_in_Balzhausen</t>
  </si>
  <si>
    <t>Bergen (Chiemgau)</t>
  </si>
  <si>
    <t>83346</t>
  </si>
  <si>
    <t>Villa rustica (Holzhausen)</t>
  </si>
  <si>
    <t>https://geohack.toolforge.org/geohack.php?pagename=Liste%20der%20Bodendenkm%C3%A4ler%20in%20Bergen%20%28Chiemgau%29&amp;language=de&amp;params=47.82864_N_12.57764_E_region:DE-BY_type:landmark&amp;title=D-1-8141-0001</t>
  </si>
  <si>
    <t>https://geoportal.bayern.de/denkmalatlas/searchResult.html?objtyp=boden&amp;koid=81612</t>
  </si>
  <si>
    <t>https://de.wikipedia.org/wiki/Liste_der_Bodendenkm%C3%A4ler_in_Bergen_(Chiemgau)</t>
  </si>
  <si>
    <t>Burgau</t>
  </si>
  <si>
    <t>89331</t>
  </si>
  <si>
    <t>Siedlung vor- und frühgeschichtlicher Zeitstellung und der Bronzezeit, Villa rustica der römischen Kaiserzeit.</t>
  </si>
  <si>
    <t>D-7-7528-0092</t>
  </si>
  <si>
    <t>https://geohack.toolforge.org/geohack.php?pagename=Liste%20der%20Bodendenkm%C3%A4ler%20in%20Burgau&amp;language=de&amp;params=48.43827_N_10.38697_E_region:DE-BY_type:landmark&amp;title=D-7-7528-0092</t>
  </si>
  <si>
    <t>https://de.wikipedia.org/wiki/Liste_der_Bodendenkm%C3%A4ler_in_Burgau</t>
  </si>
  <si>
    <t>Deiningen</t>
  </si>
  <si>
    <t>86738</t>
  </si>
  <si>
    <t>Siedlung der späten Latènezeit und Villa rustica der römischen Kaiserzeit.</t>
  </si>
  <si>
    <t>D-7-7129-0078</t>
  </si>
  <si>
    <t>https://geohack.toolforge.org/geohack.php?pagename=Liste%20der%20Bodendenkm%C3%A4ler%20in%20Deiningen&amp;language=de&amp;params=48.86909_N_10.56668_E_region:DE-BY_type:landmark&amp;title=D-7-7129-0078</t>
  </si>
  <si>
    <t>https://de.wikipedia.org/wiki/Liste_der_Bodendenkm%C3%A4ler_in_Deiningen</t>
  </si>
  <si>
    <t>86911</t>
  </si>
  <si>
    <t>https://geohack.toolforge.org/geohack.php?pagename=Liste%20der%20Bodendenkm%C3%A4ler%20in%20Die%C3%9Fen%20am%20Ammersee&amp;language=de&amp;params=47.98203_N_11.02349_E_region:DE-BY_type:landmark&amp;title=D-1-8032-0016</t>
  </si>
  <si>
    <t>https://de.wikipedia.org/wiki/Liste_der_Bodendenkm%C3%A4ler_in_Die%C3%9Fen_am_Ammersee</t>
  </si>
  <si>
    <t>Dittenheim</t>
  </si>
  <si>
    <t>91723</t>
  </si>
  <si>
    <t>Weißenburg-Gunzenhausen</t>
  </si>
  <si>
    <t>Römische villa rustica.</t>
  </si>
  <si>
    <t>D-5-6930-0067</t>
  </si>
  <si>
    <t>https://geoportal.bayern.de/denkmalatlas/searchResult.html?objtyp=boden&amp;koid=153584</t>
  </si>
  <si>
    <t>https://de.wikipedia.org/wiki/Liste_der_Bodendenkm%C3%A4ler_in_Dittenheim</t>
  </si>
  <si>
    <t>Römische villa rustica und Einzelfund eines neolithischen Steinbeils.</t>
  </si>
  <si>
    <t>D-5-6930-0068</t>
  </si>
  <si>
    <t>https://geoportal.bayern.de/denkmalatlas/searchResult.html?objtyp=boden&amp;koid=153580</t>
  </si>
  <si>
    <t>Donauwörth</t>
  </si>
  <si>
    <t>86609</t>
  </si>
  <si>
    <t>D-7-7230-0130</t>
  </si>
  <si>
    <t>https://geohack.toolforge.org/geohack.php?pagename=Liste%20der%20Bodendenkm%C3%A4ler%20in%20Donauw%C3%B6rth&amp;language=de&amp;params=48.74586_N_10.77620_E_region:DE-BY_type:landmark&amp;title=D-7-7230-0130</t>
  </si>
  <si>
    <t>https://de.wikipedia.org/wiki/Liste_der_Bodendenkm%C3%A4ler_in_Donauw%C3%B6rth</t>
  </si>
  <si>
    <t>D-7-7230-0166</t>
  </si>
  <si>
    <t>https://geohack.toolforge.org/geohack.php?pagename=Liste%20der%20Bodendenkm%C3%A4ler%20in%20Donauw%C3%B6rth&amp;language=de&amp;params=48.71466_N_10.79687_E_region:DE-BY_type:landmark&amp;title=D-7-7230-0166</t>
  </si>
  <si>
    <t>D-7-7230-0228</t>
  </si>
  <si>
    <t>https://geohack.toolforge.org/geohack.php?pagename=Liste%20der%20Bodendenkm%C3%A4ler%20in%20Donauw%C3%B6rth&amp;language=de&amp;params=48.71005_N_10.74364_E_region:DE-BY_type:landmark&amp;title=D-7-7230-0228</t>
  </si>
  <si>
    <t>D-7-7231-0157</t>
  </si>
  <si>
    <t>https://geohack.toolforge.org/geohack.php?pagename=Liste%20der%20Bodendenkm%C3%A4ler%20in%20Donauw%C3%B6rth&amp;language=de&amp;params=48.72638_N_10.85257_E_region:DE-BY_type:landmark&amp;title=D-7-7231-0157</t>
  </si>
  <si>
    <t>D-7-7330-0120</t>
  </si>
  <si>
    <t>https://geohack.toolforge.org/geohack.php?pagename=Liste%20der%20Bodendenkm%C3%A4ler%20in%20Donauw%C3%B6rth&amp;language=de&amp;params=48.69815_N_10.77631_E_region:DE-BY_type:landmark&amp;title=D-7-7330-0120</t>
  </si>
  <si>
    <t>86492</t>
  </si>
  <si>
    <t>https://geohack.toolforge.org/geohack.php?pagename=Liste%20der%20Bodendenkm%C3%A4ler%20in%20Egling%20an%20der%20Paar&amp;language=de&amp;params=48.18514_N_10.98027_E_region:DE-BY_type:landmark&amp;title=D-1-7831-0003</t>
  </si>
  <si>
    <t>https://de.wikipedia.org/wiki/Liste_der_Bodendenkm%C3%A4ler_in_Egling_an_der_Paar</t>
  </si>
  <si>
    <t>Ehingen am Ries</t>
  </si>
  <si>
    <t>86741</t>
  </si>
  <si>
    <t>D-7-7029-0045</t>
  </si>
  <si>
    <t>https://geohack.toolforge.org/geohack.php?pagename=Liste%20der%20Bodendenkm%C3%A4ler%20in%20Ehingen%20am%20Ries&amp;language=de&amp;params=48.95733_N_10.56614_E_region:DE-BY_type:landmark&amp;title=D-7-7029-0045</t>
  </si>
  <si>
    <t>https://de.wikipedia.org/wiki/Liste_der_Bodendenkm%C3%A4ler_in_Ehingen_am_Ries</t>
  </si>
  <si>
    <t>Essenbach</t>
  </si>
  <si>
    <t>84051</t>
  </si>
  <si>
    <t>Landshut</t>
  </si>
  <si>
    <t>Siedlung des Neolithikums, der Hallstattzeit und der Latènezeit. Villa rustica der römischen Kaiserzeit</t>
  </si>
  <si>
    <t>D-2-7339-0102</t>
  </si>
  <si>
    <t>https://geohack.toolforge.org/geohack.php?pagename=Liste%20der%20Bodendenkm%C3%A4ler%20in%20Essenbach&amp;language=de&amp;params=48.60359_N_12.20730_E_region:DE-BY_type:landmark&amp;title=D-2-7339-0102</t>
  </si>
  <si>
    <t>https://de.wikipedia.org/wiki/Liste_der_Bodendenkm%C3%A4ler_in_Essenbach</t>
  </si>
  <si>
    <t>Fremdingen</t>
  </si>
  <si>
    <t>86742</t>
  </si>
  <si>
    <t>D-7-7028-0027</t>
  </si>
  <si>
    <t>https://geohack.toolforge.org/geohack.php?pagename=Liste%20der%20Bodendenkm%C3%A4ler%20in%20Fremdingen&amp;language=de&amp;params=48.98037_N_10.46518_E_region:DE-BY_type:landmark&amp;title=D-7-7028-0027</t>
  </si>
  <si>
    <t>https://de.wikipedia.org/wiki/Liste_der_Bodendenkm%C3%A4ler_in_Fremdingen</t>
  </si>
  <si>
    <t>D-7-7029-0026</t>
  </si>
  <si>
    <t>https://geohack.toolforge.org/geohack.php?pagename=Liste%20der%20Bodendenkm%C3%A4ler%20in%20Fremdingen&amp;language=de&amp;params=48.96235_N_10.50352_E_region:DE-BY_type:landmark&amp;title=D-7-7029-0026</t>
  </si>
  <si>
    <t>D-7-7029-0029</t>
  </si>
  <si>
    <t>https://geohack.toolforge.org/geohack.php?pagename=Liste%20der%20Bodendenkm%C3%A4ler%20in%20Fremdingen&amp;language=de&amp;params=48.94290_N_10.52509_E_region:DE-BY_type:landmark&amp;title=D-7-7029-0029</t>
  </si>
  <si>
    <t>Fünfstetten</t>
  </si>
  <si>
    <t>86681</t>
  </si>
  <si>
    <t>D-7-7130-0058</t>
  </si>
  <si>
    <t>https://geohack.toolforge.org/geohack.php?pagename=Liste%20der%20Bodendenkm%C3%A4ler%20in%20F%C3%BCnfstetten&amp;language=de&amp;params=48.84541_N_10.77156_E_region:DE-BY_type:landmark&amp;title=D-7-7130-0058</t>
  </si>
  <si>
    <t>https://de.wikipedia.org/wiki/Liste_der_Bodendenkm%C3%A4ler_in_F%C3%BCnfstetten</t>
  </si>
  <si>
    <t>D-7-7130-0059</t>
  </si>
  <si>
    <t>https://geohack.toolforge.org/geohack.php?pagename=Liste%20der%20Bodendenkm%C3%A4ler%20in%20F%C3%BCnfstetten&amp;language=de&amp;params=48.85307_N_10.77768_E_region:DE-BY_type:landmark&amp;title=D-7-7130-0059</t>
  </si>
  <si>
    <t>D-7-7130-0062</t>
  </si>
  <si>
    <t>https://geohack.toolforge.org/geohack.php?pagename=Liste%20der%20Bodendenkm%C3%A4ler%20in%20F%C3%BCnfstetten&amp;language=de&amp;params=48.81474_N_10.79142_E_region:DE-BY_type:landmark&amp;title=D-7-7130-0062</t>
  </si>
  <si>
    <t>D-7-7130-0069</t>
  </si>
  <si>
    <t>https://geohack.toolforge.org/geohack.php?pagename=Liste%20der%20Bodendenkm%C3%A4ler%20in%20F%C3%BCnfstetten&amp;language=de&amp;params=48.81791_N_10.76778_E_region:DE-BY_type:landmark&amp;title=D-7-7130-0069</t>
  </si>
  <si>
    <t>D-7-7130-0072</t>
  </si>
  <si>
    <t>https://geohack.toolforge.org/geohack.php?pagename=Liste%20der%20Bodendenkm%C3%A4ler%20in%20F%C3%BCnfstetten&amp;language=de&amp;params=48.81175_N_10.78907_E_region:DE-BY_type:landmark&amp;title=D-7-7130-0072</t>
  </si>
  <si>
    <t>D-7-7130-0110</t>
  </si>
  <si>
    <t>https://geohack.toolforge.org/geohack.php?pagename=Liste%20der%20Bodendenkm%C3%A4ler%20in%20F%C3%BCnfstetten&amp;language=de&amp;params=48.85201_N_10.80074_E_region:DE-BY_type:landmark&amp;title=D-7-7130-0110</t>
  </si>
  <si>
    <t>82269</t>
  </si>
  <si>
    <t>https://geohack.toolforge.org/geohack.php?pagename=Liste%20der%20Bodendenkm%C3%A4ler%20in%20Geltendorf&amp;language=de&amp;params=48.17057_N_10.96897_E_region:DE-BY_type:landmark&amp;title=D-1-7831-0005</t>
  </si>
  <si>
    <t>https://de.wikipedia.org/wiki/Liste_der_Bodendenkm%C3%A4ler_in_Geltendorf</t>
  </si>
  <si>
    <t>83355</t>
  </si>
  <si>
    <t>https://geohack.toolforge.org/geohack.php?pagename=Liste%20der%20Bodendenkm%C3%A4ler%20in%20Grabenst%C3%A4tt&amp;language=de&amp;params=47.86802_N_12.58874_E_region:DE-BY_type:landmark&amp;title=D-1-8141-0174</t>
  </si>
  <si>
    <t>https://de.wikipedia.org/wiki/Liste_der_Bodendenkm%C3%A4ler_in_Grabenst%C3%A4tt</t>
  </si>
  <si>
    <t>89312</t>
  </si>
  <si>
    <t>Römische Villa Rustica.</t>
  </si>
  <si>
    <t>D-7-7527-0081</t>
  </si>
  <si>
    <t>https://geohack.toolforge.org/geohack.php?pagename=Liste%20der%20Bodendenkm%C3%A4ler%20in%20G%C3%BCnzburg&amp;language=de&amp;params=48.43146_N_10.27032_E_region:DE-BY_type:landmark&amp;title=D-7-7527-0081</t>
  </si>
  <si>
    <t>https://de.wikipedia.org/wiki/Liste_der_Bodendenkm%C3%A4ler_in_G%C3%BCnzburg</t>
  </si>
  <si>
    <t>D-7-7527-0145</t>
  </si>
  <si>
    <t>https://geohack.toolforge.org/geohack.php?pagename=Liste%20der%20Bodendenkm%C3%A4ler%20in%20G%C3%BCnzburg&amp;language=de&amp;params=48.47773_N_10.28187_E_region:DE-BY_type:landmark&amp;title=D-7-7527-0145</t>
  </si>
  <si>
    <t>D-7-7527-0211</t>
  </si>
  <si>
    <t>https://geohack.toolforge.org/geohack.php?pagename=Liste%20der%20Bodendenkm%C3%A4ler%20in%20G%C3%BCnzburg&amp;language=de&amp;params=48.45192_N_10.30412_E_region:DE-BY_type:landmark&amp;title=D-7-7527-0211</t>
  </si>
  <si>
    <t>Hainsfarth</t>
  </si>
  <si>
    <t>86744</t>
  </si>
  <si>
    <t>Siedlung des Neolithikums, der Urnenfelder- und Hallstattzeit, Villa rustica der römischen Kaiserzeit, Gräber des Spätneolithikums, der Spätbronze- und der Urnenfelderzeit.</t>
  </si>
  <si>
    <t>D-7-7029-0387</t>
  </si>
  <si>
    <t>https://geohack.toolforge.org/geohack.php?pagename=Liste%20der%20Bodendenkm%C3%A4ler%20in%20Hainsfarth&amp;language=de&amp;params=48.94777_N_10.63650_E_region:DE-BY_type:landmark&amp;title=D-7-7029-0387</t>
  </si>
  <si>
    <t>https://de.wikipedia.org/wiki/Liste_der_Bodendenkm%C3%A4ler_in_Hainsfarth</t>
  </si>
  <si>
    <t>Heidenheim (Mittelfranken)</t>
  </si>
  <si>
    <t>91719</t>
  </si>
  <si>
    <t>D-5-6930-0115</t>
  </si>
  <si>
    <t>https://geoportal.bayern.de/denkmalatlas/searchResult.html?objtyp=boden&amp;koid=153333</t>
  </si>
  <si>
    <t>https://de.wikipedia.org/wiki/Liste_der_Bodendenkm%C3%A4ler_in_Heidenheim_(Mittelfranken)</t>
  </si>
  <si>
    <t>D-5-6930-0190</t>
  </si>
  <si>
    <t>https://geoportal.bayern.de/denkmalatlas/searchResult.html?objtyp=boden&amp;koid=169212</t>
  </si>
  <si>
    <t>Grabhügel mit Bestattungen der Hallstattzeit sowie villa rustica der römischen Kaiserzeit.</t>
  </si>
  <si>
    <t>D-5-6930-0251</t>
  </si>
  <si>
    <t>https://geoportal.bayern.de/denkmalatlas/searchResult.html?objtyp=boden&amp;koid=143825</t>
  </si>
  <si>
    <t>Siedlung des Neolithikums und der Bronzezeit, Villa rustica der römischen Kaiserzeit und Siedlung der Völkerwanderungszeit.</t>
  </si>
  <si>
    <t>D-5-7030-0059</t>
  </si>
  <si>
    <t>https://geoportal.bayern.de/denkmalatlas/searchResult.html?objtyp=boden&amp;koid=152102</t>
  </si>
  <si>
    <t>86859</t>
  </si>
  <si>
    <t>https://geohack.toolforge.org/geohack.php?pagename=Liste%20der%20Bodendenkm%C3%A4ler%20in%20Igling&amp;language=de&amp;params=48.08831_N_10.81165_E_region:DE-BY_type:landmark&amp;title=D-1-7930-0033</t>
  </si>
  <si>
    <t>https://de.wikipedia.org/wiki/Liste_der_Bodendenkm%C3%A4ler_in_Igling</t>
  </si>
  <si>
    <t>Kötz</t>
  </si>
  <si>
    <t>89359</t>
  </si>
  <si>
    <t>D-7-7527-0051</t>
  </si>
  <si>
    <t>https://geohack.toolforge.org/geohack.php?pagename=Liste%20der%20Bodendenkm%C3%A4ler%20in%20K%C3%B6tz&amp;language=de&amp;params=48.42363_N_10.27216_E_region:DE-BY_type:landmark&amp;title=D-7-7527-0051</t>
  </si>
  <si>
    <t>https://de.wikipedia.org/wiki/Liste_der_Bodendenkm%C3%A4ler_in_K%C3%B6tz</t>
  </si>
  <si>
    <t>86899</t>
  </si>
  <si>
    <t>https://geohack.toolforge.org/geohack.php?pagename=Liste%20der%20Bodendenkm%C3%A4ler%20in%20Landsberg%20am%20Lech&amp;language=de&amp;params=48.03640_N_10.81431_E_region:DE-BY_type:landmark&amp;title=D-1-7930-0014</t>
  </si>
  <si>
    <t>https://de.wikipedia.org/wiki/Liste_der_Bodendenkm%C3%A4ler_in_Landsberg_am_Lech</t>
  </si>
  <si>
    <t>Langenaltheim</t>
  </si>
  <si>
    <t>91799</t>
  </si>
  <si>
    <t>D-5-7031-0034</t>
  </si>
  <si>
    <t>https://geoportal.bayern.de/denkmalatlas/searchResult.html?objtyp=boden&amp;koid=152049</t>
  </si>
  <si>
    <t>https://de.wikipedia.org/wiki/Liste_der_Bodendenkm%C3%A4ler_in_Langenaltheim</t>
  </si>
  <si>
    <t>D-5-7131-0006</t>
  </si>
  <si>
    <t>https://geoportal.bayern.de/denkmalatlas/searchResult.html?objtyp=boden&amp;koid=191011</t>
  </si>
  <si>
    <t>Maisach</t>
  </si>
  <si>
    <t>82216</t>
  </si>
  <si>
    <t>D-1-7733-0173</t>
  </si>
  <si>
    <t>https://geohack.toolforge.org/geohack.php?pagename=Liste%20der%20Bodendenkm%C3%A4ler%20in%20Maisach&amp;language=de&amp;params=48.20557_N_11.23734_E_region:DE-BY_type:landmark&amp;title=D-1-7733-0173</t>
  </si>
  <si>
    <t>https://geoportal.bayern.de/denkmalatlas/searchResult.html?objtyp=boden&amp;koid=508579</t>
  </si>
  <si>
    <t>https://de.wikipedia.org/wiki/Liste_der_Bodendenkm%C3%A4ler_in_Maisach</t>
  </si>
  <si>
    <t>Monheim (Schwaben)</t>
  </si>
  <si>
    <t>Flotzheim</t>
  </si>
  <si>
    <t>86653</t>
  </si>
  <si>
    <t>D-7-7130-0073</t>
  </si>
  <si>
    <t>https://geohack.toolforge.org/geohack.php?pagename=Liste%20der%20Bodendenkm%C3%A4ler%20in%20Monheim%20%28Schwaben%29&amp;language=de&amp;params=48.82994_N_10.81229_E_region:DE-BY_type:landmark&amp;title=D-7-7130-0073</t>
  </si>
  <si>
    <t>https://geoportal.bayern.de/denkmalatlas/searchResult.html?objtyp=boden&amp;koid=231043</t>
  </si>
  <si>
    <t>https://de.wikipedia.org/wiki/Liste_der_Bodendenkm%C3%A4ler_in_Monheim_(Schwaben)</t>
  </si>
  <si>
    <t>D-7-7130-0074</t>
  </si>
  <si>
    <t>https://geohack.toolforge.org/geohack.php?pagename=Liste%20der%20Bodendenkm%C3%A4ler%20in%20Monheim%20%28Schwaben%29&amp;language=de&amp;params=48.82821_N_10.81812_E_region:DE-BY_type:landmark&amp;title=D-7-7130-0074</t>
  </si>
  <si>
    <t>https://geoportal.bayern.de/denkmalatlas/searchResult.html?objtyp=boden&amp;koid=231039</t>
  </si>
  <si>
    <t>D-7-7130-0075</t>
  </si>
  <si>
    <t>https://geohack.toolforge.org/geohack.php?pagename=Liste%20der%20Bodendenkm%C3%A4ler%20in%20Monheim%20%28Schwaben%29&amp;language=de&amp;params=48.84930_N_10.81081_E_region:DE-BY_type:landmark&amp;title=D-7-7130-0075</t>
  </si>
  <si>
    <t>https://geoportal.bayern.de/denkmalatlas/searchResult.html?objtyp=boden&amp;koid=232304</t>
  </si>
  <si>
    <t>D-7-7130-0115</t>
  </si>
  <si>
    <t>https://geohack.toolforge.org/geohack.php?pagename=Liste%20der%20Bodendenkm%C3%A4ler%20in%20Monheim%20%28Schwaben%29&amp;language=de&amp;params=48.85195_N_10.81566_E_region:DE-BY_type:landmark&amp;title=D-7-7130-0115</t>
  </si>
  <si>
    <t>https://geoportal.bayern.de/denkmalatlas/searchResult.html?objtyp=boden&amp;koid=99922</t>
  </si>
  <si>
    <t>Mömlingen</t>
  </si>
  <si>
    <t>63853</t>
  </si>
  <si>
    <t>D-6-6120-0063</t>
  </si>
  <si>
    <t>https://geohack.toolforge.org/geohack.php?pagename=Liste%20der%20Bodendenkm%C3%A4ler%20in%20M%C3%B6mlingen&amp;language=de&amp;params=49.86044_N_9.10564_E_region:DE-BY_type:landmark&amp;title=D-6-6120-0063</t>
  </si>
  <si>
    <t>https://geoportal.bayern.de/denkmalatlas/searchResult.html?objtyp=boden&amp;koid=207980</t>
  </si>
  <si>
    <t>https://de.wikipedia.org/wiki/Liste_der_Bodendenkm%C3%A4ler_in_M%C3%B6mlingen</t>
  </si>
  <si>
    <t>D-6-6120-0064</t>
  </si>
  <si>
    <t>https://geohack.toolforge.org/geohack.php?pagename=Liste%20der%20Bodendenkm%C3%A4ler%20in%20M%C3%B6mlingen&amp;language=de&amp;params=49.88047_N_9.07418_E_region:DE-BY_type:landmark&amp;title=D-6-6120-0064</t>
  </si>
  <si>
    <t>https://geoportal.bayern.de/denkmalatlas/searchResult.html?objtyp=boden&amp;koid=197708</t>
  </si>
  <si>
    <t>Niederwinkling</t>
  </si>
  <si>
    <t>Irlbach</t>
  </si>
  <si>
    <t>94374</t>
  </si>
  <si>
    <t>Straubing-Bogen</t>
  </si>
  <si>
    <t>Siedlungen der Linearbandkeramik, des Mittelneolithikums (Stichbandkeramik), Gruppe Oberlauterbach (Südostbayerisches Mittelneolithikum – SOB), des Jungneolithikums (Münchshöfener und Altheimer Gruppe), des Spätneolithikums (Chamer Gruppe), der Bronzezeit unter anderem der jüngeren Frühbronzezeit und der mittleren Bronzezeit, der Urnenfelderzeit, der Latènezeit, unter anderem der späten Latènezeit und der römischen Kaiserzeit (villa rustica), Bestattungsplatz der Urnenfelderzeit, Brandgräber der römischen Kaiserzeit sowie verebnetes Grabenwerk vor- und frühgeschichtlicher Zeitstellung.</t>
  </si>
  <si>
    <t>D-2-7142-0151</t>
  </si>
  <si>
    <t>https://geohack.toolforge.org/geohack.php?pagename=Liste%20der%20Bodendenkm%C3%A4ler%20in%20Niederwinkling&amp;language=de&amp;params=48.83815_N_12.76377_E_region:DE-BY_type:landmark&amp;title=D-2-7142-0151</t>
  </si>
  <si>
    <t>https://geoportal.bayern.de/denkmalatlas/searchResult.html?objtyp=boden&amp;koid=68639</t>
  </si>
  <si>
    <t>https://de.wikipedia.org/wiki/Liste_der_Bodendenkm%C3%A4ler_in_Niederwinkling</t>
  </si>
  <si>
    <t>Obergünzburg</t>
  </si>
  <si>
    <t>Willofs</t>
  </si>
  <si>
    <t>87634</t>
  </si>
  <si>
    <t>D-7-8128-0004</t>
  </si>
  <si>
    <t>https://geohack.toolforge.org/geohack.php?pagename=Liste%20der%20Bodendenkm%C3%A4ler%20in%20Oberg%C3%BCnzburg&amp;language=de&amp;params=47.87544_N_10.44238_E_region:DE-BY_type:landmark&amp;title=D-7-8128-0004</t>
  </si>
  <si>
    <t>https://geoportal.bayern.de/denkmalatlas/searchResult.html?objtyp=boden&amp;koid=223893</t>
  </si>
  <si>
    <t>https://de.wikipedia.org/wiki/Liste_der_Bodendenkm%C3%A4ler_in_Oberg%C3%BCnzburg</t>
  </si>
  <si>
    <t>Villa rustica der römischen Kaiserzeit, Siedlung der frühen Neuzeit.</t>
  </si>
  <si>
    <t>D-7-8128-0117</t>
  </si>
  <si>
    <t>https://geohack.toolforge.org/geohack.php?pagename=Liste%20der%20Bodendenkm%C3%A4ler%20in%20Oberg%C3%BCnzburg&amp;language=de&amp;params=47.87549_N_10.43537_E_region:DE-BY_type:landmark&amp;title=D-7-8128-0117</t>
  </si>
  <si>
    <t>https://geoportal.bayern.de/denkmalatlas/searchResult.html?objtyp=boden&amp;koid=1198247</t>
  </si>
  <si>
    <t>86971</t>
  </si>
  <si>
    <t>https://geohack.toolforge.org/geohack.php?pagename=Liste%20der%20Bodendenkm%C3%A4ler%20in%20Peiting&amp;language=de&amp;params=47.78347_N_10.90206_E_region:DE-BY_type:landmark&amp;title=D-1-8231-0012</t>
  </si>
  <si>
    <t>https://geoportal.bayern.de/denkmalatlas/searchResult.html?objtyp=boden&amp;koid=123035</t>
  </si>
  <si>
    <t>https://de.wikipedia.org/wiki/Liste_der_Bodendenkm%C3%A4ler_in_Peiting</t>
  </si>
  <si>
    <t>Pentling</t>
  </si>
  <si>
    <t>Graßlfing</t>
  </si>
  <si>
    <t>93080</t>
  </si>
  <si>
    <t>D-3-7038-0442</t>
  </si>
  <si>
    <t>https://geohack.toolforge.org/geohack.php?pagename=Liste%20der%20Bodendenkm%C3%A4ler%20in%20Pentling&amp;language=de&amp;params=48.95429_N_12.04110_E_region:DE-BY_type:landmark&amp;title=D-3-7038-0442</t>
  </si>
  <si>
    <t>https://geoportal.bayern.de/denkmalatlas/searchResult.html?objtyp=boden&amp;koid=545033</t>
  </si>
  <si>
    <t>https://de.wikipedia.org/wiki/Liste_der_Bodendenkm%C3%A4ler_in_Pentling</t>
  </si>
  <si>
    <t>Villa rustica der römischen Kaiserzeit sowie Siedlungen des Neolithikums, darunter der Linearbandkeramik, und der Latènezeit.</t>
  </si>
  <si>
    <t>D-3-7038-0444</t>
  </si>
  <si>
    <t>https://geohack.toolforge.org/geohack.php?pagename=Liste%20der%20Bodendenkm%C3%A4ler%20in%20Pentling&amp;language=de&amp;params=48.95025_N_12.03899_E_region:DE-BY_type:landmark&amp;title=D-3-7038-0444</t>
  </si>
  <si>
    <t>https://geoportal.bayern.de/denkmalatlas/searchResult.html?objtyp=boden&amp;koid=545050</t>
  </si>
  <si>
    <t>Villa rustica der römischen Kaiserzeit, Siedlungen des Neolithikums, darunter der Linearbandkeramik, der Bronzezeit, der Urnenfelderzeit, der Hallstattzeit, der Latènezeit und der späten Latènezeit.</t>
  </si>
  <si>
    <t>D-3-7038-0446</t>
  </si>
  <si>
    <t>https://geohack.toolforge.org/geohack.php?pagename=Liste%20der%20Bodendenkm%C3%A4ler%20in%20Pentling&amp;language=de&amp;params=48.95114_N_12.03543_E_region:DE-BY_type:landmark&amp;title=D-3-7038-0446</t>
  </si>
  <si>
    <t>https://geoportal.bayern.de/denkmalatlas/searchResult.html?objtyp=boden&amp;koid=545056</t>
  </si>
  <si>
    <t>D-3-7038-0125</t>
  </si>
  <si>
    <t>https://geohack.toolforge.org/geohack.php?pagename=Liste%20der%20Bodendenkm%C3%A4ler%20in%20Pentling&amp;language=de&amp;params=48.96723_N_12.09248_E_region:DE-BY_type:landmark&amp;title=D-3-7038-0125</t>
  </si>
  <si>
    <t>https://geoportal.bayern.de/denkmalatlas/searchResult.html?objtyp=boden&amp;koid=143093</t>
  </si>
  <si>
    <t>Siedlung der römischen Kaiserzeit, vermutlich eine villa rustica.</t>
  </si>
  <si>
    <t>D-3-7038-0233</t>
  </si>
  <si>
    <t>https://geohack.toolforge.org/geohack.php?pagename=Liste%20der%20Bodendenkm%C3%A4ler%20in%20Pentling&amp;language=de&amp;params=48.96480_N_12.11362_E_region:DE-BY_type:landmark&amp;title=D-3-7038-0233</t>
  </si>
  <si>
    <t>https://geoportal.bayern.de/denkmalatlas/searchResult.html?objtyp=boden&amp;koid=108114</t>
  </si>
  <si>
    <t>83367</t>
  </si>
  <si>
    <t>https://geohack.toolforge.org/geohack.php?pagename=Liste%20der%20Bodendenkm%C3%A4ler%20in%20Petting&amp;language=de&amp;params=47.91169_N_12.80451_E_region:DE-BY_type:landmark&amp;title=D-1-8042-0025</t>
  </si>
  <si>
    <t>https://geoportal.bayern.de/denkmalatlas/searchResult.html?objtyp=boden&amp;koid=82539</t>
  </si>
  <si>
    <t>https://de.wikipedia.org/wiki/Liste_der_Bodendenkm%C3%A4ler_in_Petting</t>
  </si>
  <si>
    <t>Pfakofen</t>
  </si>
  <si>
    <t>Pfellkofen</t>
  </si>
  <si>
    <t>93101</t>
  </si>
  <si>
    <t>Siedlungen der Jungsteinzeit, der Altheimer Kultur, der Bronzezeit und Urnenfelderzeit und des Frühmittelalters, römische Villa rustica.</t>
  </si>
  <si>
    <t>D-3-7139-0012</t>
  </si>
  <si>
    <t>https://geohack.toolforge.org/geohack.php?pagename=Liste%20der%20Bodendenkm%C3%A4ler%20in%20Pfakofen&amp;language=de&amp;params=48.85735_N_12.23964_E_region:DE-BY_type:landmark&amp;title=D-3-7139-0012</t>
  </si>
  <si>
    <t>https://geoportal.bayern.de/denkmalatlas/searchResult.html?objtyp=boden&amp;koid=117640</t>
  </si>
  <si>
    <t>https://de.wikipedia.org/wiki/Liste_der_Bodendenkm%C3%A4ler_in_Pfakofen</t>
  </si>
  <si>
    <t>Römische villa rustica mit zugehörigem Gräberfeld.</t>
  </si>
  <si>
    <t>D-3-7139-0100</t>
  </si>
  <si>
    <t>https://geohack.toolforge.org/geohack.php?pagename=Liste%20der%20Bodendenkm%C3%A4ler%20in%20Pfakofen&amp;language=de&amp;params=48.84345_N_12.21681_E_region:DE-BY_type:landmark&amp;title=D-3-7139-0100</t>
  </si>
  <si>
    <t>https://geoportal.bayern.de/denkmalatlas/searchResult.html?objtyp=boden&amp;koid=108319</t>
  </si>
  <si>
    <t>Pforzen</t>
  </si>
  <si>
    <t>87666</t>
  </si>
  <si>
    <t>D-7-8029-0108</t>
  </si>
  <si>
    <t>https://geohack.toolforge.org/geohack.php?pagename=Liste%20der%20Bodendenkm%C3%A4ler%20in%20Pforzen&amp;language=de&amp;params=47.94443_N_10.63017_E_region:DE-BY_type:landmark&amp;title=D-7-8029-0108</t>
  </si>
  <si>
    <t>https://geoportal.bayern.de/denkmalatlas/searchResult.html?objtyp=boden&amp;koid=235034</t>
  </si>
  <si>
    <t>https://de.wikipedia.org/wiki/Liste_der_Bodendenkm%C3%A4ler_in_Pforzen</t>
  </si>
  <si>
    <t>Polsingen</t>
  </si>
  <si>
    <t>91805</t>
  </si>
  <si>
    <t>D-5-7030-0071</t>
  </si>
  <si>
    <t>https://geohack.toolforge.org/geohack.php?pagename=Liste%20der%20Bodendenkm%C3%A4ler%20in%20Polsingen&amp;language=de&amp;params=48.90739_N_10.69948_E_region:DE-BY_type:landmark&amp;title=D-5-7030-0071</t>
  </si>
  <si>
    <t>https://geoportal.bayern.de/denkmalatlas/searchResult.html?objtyp=boden&amp;koid=182957</t>
  </si>
  <si>
    <t>https://de.wikipedia.org/wiki/Liste_der_Bodendenkm%C3%A4ler_in_Polsingen</t>
  </si>
  <si>
    <t>Siedlung der Urnenfelderzeit sowie villa rustica der römischen Kaiserzeit.</t>
  </si>
  <si>
    <t>D-5-7030-0102</t>
  </si>
  <si>
    <t>https://geohack.toolforge.org/geohack.php?pagename=Liste%20der%20Bodendenkm%C3%A4ler%20in%20Polsingen&amp;language=de&amp;params=48.93111_N_10.71082_E_region:DE-BY_type:landmark&amp;title=D-5-7030-0102</t>
  </si>
  <si>
    <t>https://geoportal.bayern.de/denkmalatlas/searchResult.html?objtyp=boden&amp;koid=181579</t>
  </si>
  <si>
    <t>Schierling (Oberpfalz)</t>
  </si>
  <si>
    <t>84069</t>
  </si>
  <si>
    <t>Siedlung der Jungsteinzeit und der Metallzeiten, römische Villa rustica.</t>
  </si>
  <si>
    <t>D-3-7139-0096</t>
  </si>
  <si>
    <t>https://geohack.toolforge.org/geohack.php?pagename=Liste%20der%20Bodendenkm%C3%A4ler%20in%20Schierling%20%28Oberpfalz%29&amp;language=de&amp;params=48.83266_N_12.24652_E_region:DE-BY_type:landmark&amp;title=D-3-7139-0096</t>
  </si>
  <si>
    <t>https://geoportal.bayern.de/denkmalatlas/searchResult.html?objtyp=boden&amp;koid=108160</t>
  </si>
  <si>
    <t>https://de.wikipedia.org/wiki/Liste_der_Bodendenkm%C3%A4ler_in_Schierling_(Oberpfalz)</t>
  </si>
  <si>
    <t>Schierling</t>
  </si>
  <si>
    <t>Siedlungen der Jungsteinzeit, der Bronzezeit, der Hallstattzeit und der Spätlatènezeit, Villa rustica der römischen Kaiserzeit.</t>
  </si>
  <si>
    <t>D-3-7138-0046</t>
  </si>
  <si>
    <t>https://geohack.toolforge.org/geohack.php?pagename=Liste%20der%20Bodendenkm%C3%A4ler%20in%20Schierling%20%28Oberpfalz%29&amp;language=de&amp;params=48.84044_N_12.11748_E_region:DE-BY_type:landmark&amp;title=D-3-7138-0046</t>
  </si>
  <si>
    <t>https://geoportal.bayern.de/denkmalatlas/searchResult.html?objtyp=boden&amp;koid=121814</t>
  </si>
  <si>
    <t>Siedlung der Jungsteinzeit, römische Villa rustica.</t>
  </si>
  <si>
    <t>D-3-7138-0048</t>
  </si>
  <si>
    <t>https://geohack.toolforge.org/geohack.php?pagename=Liste%20der%20Bodendenkm%C3%A4ler%20in%20Schierling%20%28Oberpfalz%29&amp;language=de&amp;params=48.86797_N_12.14021_E_region:DE-BY_type:landmark&amp;title=D-3-7138-0048</t>
  </si>
  <si>
    <t>https://geoportal.bayern.de/denkmalatlas/searchResult.html?objtyp=boden&amp;koid=121807</t>
  </si>
  <si>
    <t>Siedlung der Bronzezeit, Urnenfelder- und Latènezeit sowie der römischen Kaiserzeit (villa rustica).</t>
  </si>
  <si>
    <t>D-3-7138-0059</t>
  </si>
  <si>
    <t>https://geohack.toolforge.org/geohack.php?pagename=Liste%20der%20Bodendenkm%C3%A4ler%20in%20Schierling%20%28Oberpfalz%29&amp;language=de&amp;params=48.86763_N_12.15314_E_region:DE-BY_type:landmark&amp;title=D-3-7138-0059</t>
  </si>
  <si>
    <t>https://geoportal.bayern.de/denkmalatlas/searchResult.html?objtyp=boden&amp;koid=143393</t>
  </si>
  <si>
    <t>Zaitzkofen</t>
  </si>
  <si>
    <t>D-3-7139-0018</t>
  </si>
  <si>
    <t>https://geohack.toolforge.org/geohack.php?pagename=Liste%20der%20Bodendenkm%C3%A4ler%20in%20Schierling%20%28Oberpfalz%29&amp;language=de&amp;params=48.84711_N_12.18871_E_region:DE-BY_type:landmark&amp;title=D-3-7139-0018</t>
  </si>
  <si>
    <t>https://geoportal.bayern.de/denkmalatlas/searchResult.html?objtyp=boden&amp;koid=121534</t>
  </si>
  <si>
    <t>86938</t>
  </si>
  <si>
    <t>https://geohack.toolforge.org/geohack.php?pagename=Liste%20der%20Bodendenkm%C3%A4ler%20in%20Schondorf%20am%20Ammersee&amp;language=de&amp;params=48.03883_N_11.09656_E_region:DE-BY_type:landmark&amp;title=D-1-7932-0029</t>
  </si>
  <si>
    <t>https://geoportal.bayern.de/denkmalatlas/searchResult.html?objtyp=boden&amp;koid=246708</t>
  </si>
  <si>
    <t>https://de.wikipedia.org/wiki/Liste_der_Bodendenkm%C3%A4ler_in_Schondorf_am_Ammersee</t>
  </si>
  <si>
    <t>https://geohack.toolforge.org/geohack.php?pagename=Liste%20der%20Bodendenkm%C3%A4ler%20in%20Schondorf%20am%20Ammersee&amp;language=de&amp;params=48.03947_N_11.09268_E_region:DE-BY_type:landmark&amp;title=D-1-7932-0102</t>
  </si>
  <si>
    <t>https://geoportal.bayern.de/denkmalatlas/searchResult.html?objtyp=boden&amp;koid=86412</t>
  </si>
  <si>
    <t>83358</t>
  </si>
  <si>
    <t>https://geohack.toolforge.org/geohack.php?pagename=Liste%20der%20Bodendenkm%C3%A4ler%20in%20Seeon-Seebruck&amp;language=de&amp;params=47.96892_N_12.48357_E_region:DE-BY_type:landmark&amp;title=D-1-8040-0109</t>
  </si>
  <si>
    <t>https://geoportal.bayern.de/denkmalatlas/searchResult.html?objtyp=boden&amp;koid=81719</t>
  </si>
  <si>
    <t>https://de.wikipedia.org/wiki/Liste_der_Bodendenkm%C3%A4ler_in_Seeon-Seebruck</t>
  </si>
  <si>
    <t>https://geohack.toolforge.org/geohack.php?pagename=Liste%20der%20Bodendenkm%C3%A4ler%20in%20Seeon-Seebruck&amp;language=de&amp;params=47.96713_N_12.51480_E_region:DE-BY_type:landmark&amp;title=D-1-8041-0067</t>
  </si>
  <si>
    <t>https://geoportal.bayern.de/denkmalatlas/searchResult.html?objtyp=boden&amp;koid=82166</t>
  </si>
  <si>
    <t>Söchtenau</t>
  </si>
  <si>
    <t>83139</t>
  </si>
  <si>
    <t>D-1-8039-0002</t>
  </si>
  <si>
    <t>https://geohack.toolforge.org/geohack.php?pagename=Liste%20der%20Bodendenkm%C3%A4ler%20in%20S%C3%B6chtenau&amp;language=de&amp;params=47.93138_N_12.23012_E_region:DE-BY_type:landmark&amp;title=D-1-8039-0002</t>
  </si>
  <si>
    <t>https://geoportal.bayern.de/denkmalatlas/searchResult.html?objtyp=boden&amp;koid=216624</t>
  </si>
  <si>
    <t>https://de.wikipedia.org/wiki/Liste_der_Bodendenkm%C3%A4ler_in_S%C3%B6chtenau</t>
  </si>
  <si>
    <t>83373</t>
  </si>
  <si>
    <t>https://geohack.toolforge.org/geohack.php?pagename=Liste%20der%20Bodendenkm%C3%A4ler%20in%20Taching%20am%20See&amp;language=de&amp;params=47.96031_N_12.71782_E_region:DE-BY_type:landmark&amp;title=D-1-8042-0034</t>
  </si>
  <si>
    <t>https://geoportal.bayern.de/denkmalatlas/searchResult.html?objtyp=boden&amp;koid=82512</t>
  </si>
  <si>
    <t>https://de.wikipedia.org/wiki/Liste_der_Bodendenkm%C3%A4ler_in_Taching_am_See</t>
  </si>
  <si>
    <t>https://geohack.toolforge.org/geohack.php?pagename=Liste%20der%20Bodendenkm%C3%A4ler%20in%20Taching%20am%20See&amp;language=de&amp;params=47.97686_N_12.73295_E_region:DE-BY_type:landmark&amp;title=D-1-8042-0035</t>
  </si>
  <si>
    <t>https://geoportal.bayern.de/denkmalatlas/searchResult.html?objtyp=boden&amp;koid=82508</t>
  </si>
  <si>
    <t>D-1-8042-0048</t>
  </si>
  <si>
    <t>https://geohack.toolforge.org/geohack.php?pagename=Liste%20der%20Bodendenkm%C3%A4ler%20in%20Taching%20am%20See&amp;language=de&amp;params=47.99657_N_12.74551_E_region:DE-BY_type:landmark&amp;title=D-1-8042-0048</t>
  </si>
  <si>
    <t>https://geoportal.bayern.de/denkmalatlas/searchResult.html?objtyp=boden&amp;koid=82478</t>
  </si>
  <si>
    <t>93107</t>
  </si>
  <si>
    <t>D-3-7139-0007</t>
  </si>
  <si>
    <t>https://geohack.toolforge.org/geohack.php?pagename=Liste%20der%20Bodendenkm%C3%A4ler%20in%20Thalmassing&amp;language=de&amp;params=48.89246_N_12.17243_E_region:DE-BY_type:landmark&amp;title=D-3-7139-0007</t>
  </si>
  <si>
    <t xml:space="preserve">https://geoportal.bayern.de/denkmalatlas/searchResult.html?objtyp=boden&amp;koid=117410 </t>
  </si>
  <si>
    <t>https://de.wikipedia.org/wiki/Liste_der_Bodendenkm%C3%A4ler_in_Thalmassing</t>
  </si>
  <si>
    <t>Siedlungen der Jungsteinzeit und der Bronzezeit, Villa rustica der römischen Kaiserzeit.</t>
  </si>
  <si>
    <t>D-3-7038-0005</t>
  </si>
  <si>
    <t>https://geohack.toolforge.org/geohack.php?pagename=Liste%20der%20Bodendenkm%C3%A4ler%20in%20Thalmassing&amp;language=de&amp;params=48.89927_N_12.15381_E_region:DE-BY_type:landmark&amp;title=D-3-7038-0005</t>
  </si>
  <si>
    <t xml:space="preserve">https://geoportal.bayern.de/denkmalatlas/searchResult.html?objtyp=boden&amp;koid=118876 </t>
  </si>
  <si>
    <t>Archäologische Befunde und Funde im Bereich und im Umfeld der Katholischen Pfarrkirche St. Nikolaus in Thalmassing, darunter eine römische Villa rustica (Hauptgebäude und zwei Nebengebäude archäologisch nachgewiesen), ein frühchristlicher Kultraum in der Ruine der römischen Villa, die Fundamente einer Steinkirche wohl des 8./9. Jhs. und weitere ältere Bauphasen, völkerwanderungszeitliche und früh-/hochmittelalterliche Siedlung.</t>
  </si>
  <si>
    <t>D-3-7038-0011</t>
  </si>
  <si>
    <t>https://geohack.toolforge.org/geohack.php?pagename=Liste%20der%20Bodendenkm%C3%A4ler%20in%20Thalmassing&amp;language=de&amp;params=48.91359_N_12.16049_E_region:DE-BY_type:landmark&amp;title=D-3-7038-0011</t>
  </si>
  <si>
    <t xml:space="preserve">https://geoportal.bayern.de/denkmalatlas/searchResult.html?objtyp=boden&amp;koid=118872 </t>
  </si>
  <si>
    <t>Siedlungen der Jungsteinzeit, der Hallstattzeit und der Mittel- bis Spätlatènezeit, römische Villa rustica.</t>
  </si>
  <si>
    <t>D-3-7039-0003</t>
  </si>
  <si>
    <t>https://geohack.toolforge.org/geohack.php?pagename=Liste%20der%20Bodendenkm%C3%A4ler%20in%20Thalmassing&amp;language=de&amp;params=48.92027_N_12.17105_E_region:DE-BY_type:landmark&amp;title=D-3-7039-0003</t>
  </si>
  <si>
    <t xml:space="preserve">https://geoportal.bayern.de/denkmalatlas/searchResult.html?objtyp=boden&amp;koid=118907 </t>
  </si>
  <si>
    <t>Abgegangene mittelalterliche bzw. neuzeitliche Hofstelle, vielleicht auch eine römische Villa rustica.</t>
  </si>
  <si>
    <t>D-3-7038-0482</t>
  </si>
  <si>
    <t>https://geohack.toolforge.org/geohack.php?pagename=Liste%20der%20Bodendenkm%C3%A4ler%20in%20Thalmassing&amp;language=de&amp;params=48.91055_N_12.09257_E_region:DE-BY_type:landmark&amp;title=D-3-7038-0482</t>
  </si>
  <si>
    <t xml:space="preserve">https://geoportal.bayern.de/denkmalatlas/searchResult.html?objtyp=boden&amp;koid=636706 </t>
  </si>
  <si>
    <t>Neolithische Siedlung, römische Villa rustica.</t>
  </si>
  <si>
    <t>D-3-7038-0485</t>
  </si>
  <si>
    <t>https://geohack.toolforge.org/geohack.php?pagename=Liste%20der%20Bodendenkm%C3%A4ler%20in%20Thalmassing&amp;language=de&amp;params=48.91243_N_12.09884_E_region:DE-BY_type:landmark&amp;title=D-3-7038-0485</t>
  </si>
  <si>
    <t xml:space="preserve">https://geoportal.bayern.de/denkmalatlas/searchResult.html?objtyp=boden&amp;koid=637033 </t>
  </si>
  <si>
    <t>Wolkering</t>
  </si>
  <si>
    <t>Siedlung der Jungsteinzeit (Linearbandkeramik, Stichbandkeramik, Oberlauterbacher Gruppe, Münchshöfener Kultur, Jung- und Endneolithikum), der Bronzezeit, der Urnenfelderzeit, der Latènezeit und des frühen Mittelalters, mindestens eine römische Villa rustica, Gräberfeld mit Brandbestattungen vielleicht der Urnenfelderzeit.</t>
  </si>
  <si>
    <t>D-3-7038-0423</t>
  </si>
  <si>
    <t>https://geohack.toolforge.org/geohack.php?pagename=Liste%20der%20Bodendenkm%C3%A4ler%20in%20Thalmassing&amp;language=de&amp;params=48.93452_N_12.12556_E_region:DE-BY_type:landmark&amp;title=D-3-7038-0423</t>
  </si>
  <si>
    <t xml:space="preserve">https://geoportal.bayern.de/denkmalatlas/searchResult.html?objtyp=boden&amp;koid=543765 </t>
  </si>
  <si>
    <t>83377</t>
  </si>
  <si>
    <t>https://geohack.toolforge.org/geohack.php?pagename=Liste%20der%20Bodendenkm%C3%A4ler%20in%20Vachendorf&amp;language=de&amp;params=47.84426_N_12.56550_E_region:DE-BY_type:landmark&amp;title=D-1-8141-0098</t>
  </si>
  <si>
    <t>https://geoportal.bayern.de/denkmalatlas/searchResult.html?objtyp=boden&amp;koid=218862</t>
  </si>
  <si>
    <t>https://de.wikipedia.org/wiki/Liste_der_Bodendenkm%C3%A4ler_in_Vachendorf</t>
  </si>
  <si>
    <t>https://geohack.toolforge.org/geohack.php?pagename=Liste%20der%20Bodendenkm%C3%A4ler%20in%20Vachendorf&amp;language=de&amp;params=47.84552_N_12.61030_E_region:DE-BY_type:landmark&amp;title=D-1-8141-0122</t>
  </si>
  <si>
    <t>https://geoportal.bayern.de/denkmalatlas/searchResult.html?objtyp=boden&amp;koid=90680</t>
  </si>
  <si>
    <t>83329</t>
  </si>
  <si>
    <t>https://geohack.toolforge.org/geohack.php?pagename=Liste%20der%20Bodendenkm%C3%A4ler%20in%20Waging%20am%20See&amp;language=de&amp;params=47.93580_N_12.74457_E_region:DE-BY_type:landmark&amp;title=D-1-8042-0056</t>
  </si>
  <si>
    <t>https://geoportal.bayern.de/denkmalatlas/searchResult.html?objtyp=boden&amp;koid=82462</t>
  </si>
  <si>
    <t>https://de.wikipedia.org/wiki/Liste_der_Bodendenkm%C3%A4ler_in_Waging_am_See</t>
  </si>
  <si>
    <t>Wechingen</t>
  </si>
  <si>
    <t>86759</t>
  </si>
  <si>
    <t>Siedlung der Hallstattzeit, der römischen Kaiserzeit (Villa rustica) und der Völkerwanderungszeit.</t>
  </si>
  <si>
    <t>D-7-7129-0013</t>
  </si>
  <si>
    <t>https://geohack.toolforge.org/geohack.php?pagename=Liste%20der%20Bodendenkm%C3%A4ler%20in%20Wechingen&amp;language=de&amp;params=48.88970_N_10.63581_E_region:DE-BY_type:landmark&amp;title=D-7-7129-0013</t>
  </si>
  <si>
    <t xml:space="preserve">https://geoportal.bayern.de/denkmalatlas/searchResult.html?objtyp=boden&amp;koid=220995 </t>
  </si>
  <si>
    <t>https://de.wikipedia.org/wiki/Liste_der_Bodendenkm%C3%A4ler_in_Wechingen</t>
  </si>
  <si>
    <t>Wemding</t>
  </si>
  <si>
    <t>Amerbach</t>
  </si>
  <si>
    <t>86650</t>
  </si>
  <si>
    <t>D-7-7130-0003</t>
  </si>
  <si>
    <t>https://geohack.toolforge.org/geohack.php?pagename=Liste%20der%20Bodendenkm%C3%A4ler%20in%20Wemding&amp;language=de&amp;params=48.88542_N_10.67801_E_region:DE-BY_type:landmark&amp;title=D-7-7130-0003</t>
  </si>
  <si>
    <t>https://geoportal.bayern.de/denkmalatlas/searchResult.html?objtyp=boden&amp;koid=231141</t>
  </si>
  <si>
    <t>https://de.wikipedia.org/wiki/Liste_der_Bodendenkm%C3%A4ler_in_Wemding</t>
  </si>
  <si>
    <t>D-7-7130-0116</t>
  </si>
  <si>
    <t>https://geohack.toolforge.org/geohack.php?pagename=Liste%20der%20Bodendenkm%C3%A4ler%20in%20Wemding&amp;language=de&amp;params=48.88523_N_10.69737_E_region:DE-BY_type:landmark&amp;title=D-7-7130-0116</t>
  </si>
  <si>
    <t>https://geoportal.bayern.de/denkmalatlas/searchResult.html?objtyp=boden&amp;koid=99911</t>
  </si>
  <si>
    <t>D-7-7130-0140</t>
  </si>
  <si>
    <t>https://geohack.toolforge.org/geohack.php?pagename=Liste%20der%20Bodendenkm%C3%A4ler%20in%20Wemding&amp;language=de&amp;params=48.88845_N_10.67419_E_region:DE-BY_type:landmark&amp;title=D-7-7130-0140</t>
  </si>
  <si>
    <t>https://geoportal.bayern.de/denkmalatlas/searchResult.html?objtyp=boden&amp;koid=99499</t>
  </si>
  <si>
    <t>82407</t>
  </si>
  <si>
    <t>https://geohack.toolforge.org/geohack.php?pagename=Liste%20der%20Bodendenkm%C3%A4ler%20in%20Wielenbach&amp;language=de&amp;params=47.86842_N_11.17547_E_region:DE-BY_type:landmark&amp;title=D-1-8133-0013</t>
  </si>
  <si>
    <t>https://geoportal.bayern.de/denkmalatlas/searchResult.html?objtyp=boden&amp;koid=83848</t>
  </si>
  <si>
    <t>https://de.wikipedia.org/wiki/Liste_der_Bodendenkm%C3%A4ler_in_Wielenbach</t>
  </si>
  <si>
    <t>Wolferstadt</t>
  </si>
  <si>
    <t>86709</t>
  </si>
  <si>
    <t>D-7-7130-0005</t>
  </si>
  <si>
    <t>https://geohack.toolforge.org/geohack.php?pagename=Liste%20der%20Bodendenkm%C3%A4ler%20in%20Wolferstadt&amp;language=de&amp;params=48.89438_N_10.80381_E_region:DE-BY_type:landmark&amp;title=D-7-7130-0005</t>
  </si>
  <si>
    <t>https://geoportal.bayern.de/denkmalatlas/searchResult.html?objtyp=boden&amp;koid=231161</t>
  </si>
  <si>
    <t>https://de.wikipedia.org/wiki/Liste_der_Bodendenkm%C3%A4ler_in_Wolferstadt</t>
  </si>
  <si>
    <t>Abensberg</t>
  </si>
  <si>
    <t>D-2-7137-0041</t>
  </si>
  <si>
    <t>https://geohack.toolforge.org/geohack.php?pagename=Liste%20der%20Bodendenkm%C3%A4ler%20in%20Abensberg&amp;language=de&amp;params=48.87463_N_11.83432_E_region:DE-BY_type:landmark&amp;title=D-2-7137-0041</t>
  </si>
  <si>
    <t>https://geoportal.bayern.de/denkmalatlas/searchResult.html?objtyp=boden&amp;koid=62185</t>
  </si>
  <si>
    <t>https://de.wikipedia.org/wiki/Liste_der_Bodendenkm%C3%A4ler_in_Abensberg</t>
  </si>
  <si>
    <t>D-1-7133-0005</t>
  </si>
  <si>
    <t>https://geoportal.bayern.de/denkmalatlas/searchResult.html?objtyp=boden&amp;koid=95644</t>
  </si>
  <si>
    <t>https://de.wikipedia.org/wiki/Liste_der_Bodendenkm%C3%A4ler_in_Adelschlag</t>
  </si>
  <si>
    <t>Villa rustica der römischen Kaiserzeit (Hauptgebäude rekonstruiert und museal aufbereitet), Siedlung der frühen und der späten Bronzezeit, der Hallstattzeit und der Latènezeit sowie Gräber der Spätbronzezeit.</t>
  </si>
  <si>
    <t>https://geoportal.bayern.de/denkmalatlas/searchResult.html?objtyp=boden&amp;koid=120863</t>
  </si>
  <si>
    <t>https://geoportal.bayern.de/denkmalatlas/searchResult.html?objtyp=boden&amp;koid=119206</t>
  </si>
  <si>
    <t>https://geoportal.bayern.de/denkmalatlas/searchResult.html?objtyp=boden&amp;koid=120601</t>
  </si>
  <si>
    <t>Aiterhofen</t>
  </si>
  <si>
    <t>Drei verebnete Grabenwerke vor- und frühgeschichtlicher Zeitstellung, Siedlung und Grabenwerk der Linearbandkeramik, Grabenwerk und Bestattungsplatz des Mittelneolithikums, Siedlung des Mittelneolithikums (unter anderem Stichbandkeramik und Gruppe Oberlauterbach), Siedlung des Jungneolithikums (Münchshöfener oder Altheimer Gruppe), Siedlung und Grabenwerk des Jung- und Spätneolithikums (Altheimer und Chamer Gruppe), Siedlung und Grabenwerk des Endneolithikums, Siedlung der Bronzezeit, Siedlungen und Bestattungsplätze der Schnurkeramik, der Urnenfelderzeit und der Hallstattzeit, Bestattungsplatz der frühen Latènezeit, Siedlung und Grabenwerk der Latènezeit, Villa rustica der mittleren römischen Kaiserzeit sowie Siedlung des Mittelalters.</t>
  </si>
  <si>
    <t>D-2-7141-0102</t>
  </si>
  <si>
    <t>https://geohack.toolforge.org/geohack.php?pagename=Liste%20der%20Bodendenkm%C3%A4ler%20in%20Aiterhofen&amp;language=de&amp;params=48.86443_N_12.63910_E_region:DE-BY_type:landmark&amp;title=D-2-7141-0102</t>
  </si>
  <si>
    <t>https://geoportal.bayern.de/denkmalatlas/searchResult.html?objtyp=boden&amp;koid=78596</t>
  </si>
  <si>
    <t>https://de.wikipedia.org/wiki/Liste_der_Bodendenkm%C3%A4ler_in_Aiterhofen</t>
  </si>
  <si>
    <t>Altdorf (Niederbayern)</t>
  </si>
  <si>
    <t>Eugenbach</t>
  </si>
  <si>
    <t>Siedlung der Bronzezeit und der späten Latènezeit. Villa rustica der mittleren römischen Kaiserzeit mit Gewerbegebiet.</t>
  </si>
  <si>
    <t>D-2-7438-0132</t>
  </si>
  <si>
    <t>https://geohack.toolforge.org/geohack.php?pagename=Liste%20der%20Bodendenkm%C3%A4ler%20in%20Altdorf%20%28Niederbayern%29&amp;language=de&amp;params=48.55561_N_12.07646_E_region:DE-BY_type:landmark&amp;title=D-2-7438-0132</t>
  </si>
  <si>
    <t>https://geoportal.bayern.de/denkmalatlas/searchResult.html?objtyp=boden&amp;koid=52750</t>
  </si>
  <si>
    <t>https://de.wikipedia.org/wiki/Liste_der_Bodendenkm%C3%A4ler_in_Altdorf_(Niederbayern)</t>
  </si>
  <si>
    <t>Bad Abbach</t>
  </si>
  <si>
    <t>Freilandstation des Mittelpaläolithikums, Siedlung des Neolithikums, der Linearbandkeramik, der Stichbandkeramik/Gruppe Oberlauterbach, der Münchshöfener Gruppe, der (mittleren) Bronzezeit, der Urnenfelder-, späten Hallstatt-, Latène- und römischen Kaiserzeit sowie des frühen Mittelalters. Metallzeitliches Grabenwerk. Villa rustica mit Badegebäude und Ziegelbrennofen der mittleren römischen Kaiserzeit</t>
  </si>
  <si>
    <t>D-2-7038-0010</t>
  </si>
  <si>
    <t>https://geohack.toolforge.org/geohack.php?pagename=Liste%20der%20Bodendenkm%C3%A4ler%20in%20Bad%20Abbach&amp;language=de&amp;params=48.93496_N_12.06224_E_region:DE-BY_type:landmark&amp;title=D-2-7038-0010</t>
  </si>
  <si>
    <t>https://geoportal.bayern.de/denkmalatlas/searchResult.html?objtyp=boden&amp;koid=76814</t>
  </si>
  <si>
    <t>https://de.wikipedia.org/wiki/Liste_der_Bodendenkm%C3%A4ler_in_Bad_Abbach</t>
  </si>
  <si>
    <t>D-2-7038-0094</t>
  </si>
  <si>
    <t>https://geohack.toolforge.org/geohack.php?pagename=Liste%20der%20Bodendenkm%C3%A4ler%20in%20Bad%20Abbach&amp;language=de&amp;params=48.94164_N_12.05567_E_region:DE-BY_type:landmark&amp;title=D-2-7038-0094</t>
  </si>
  <si>
    <t>https://geoportal.bayern.de/denkmalatlas/searchResult.html?objtyp=boden&amp;koid=59900</t>
  </si>
  <si>
    <t>Dünzling</t>
  </si>
  <si>
    <t>D-2-7138-0017</t>
  </si>
  <si>
    <t>https://geohack.toolforge.org/geohack.php?pagename=Liste%20der%20Bodendenkm%C3%A4ler%20in%20Bad%20Abbach&amp;language=de&amp;params=48.88137_N_12.10792_E_region:DE-BY_type:landmark&amp;title=D-2-7138-0017</t>
  </si>
  <si>
    <t>https://geoportal.bayern.de/denkmalatlas/searchResult.html?objtyp=boden&amp;koid=77735</t>
  </si>
  <si>
    <t>D-2-7138-0019</t>
  </si>
  <si>
    <t>https://geohack.toolforge.org/geohack.php?pagename=Liste%20der%20Bodendenkm%C3%A4ler%20in%20Bad%20Abbach&amp;language=de&amp;params=48.87013_N_12.12105_E_region:DE-BY_type:landmark&amp;title=D-2-7138-0019</t>
  </si>
  <si>
    <t>https://geoportal.bayern.de/denkmalatlas/searchResult.html?objtyp=boden&amp;koid=77731</t>
  </si>
  <si>
    <t>D-2-7138-0021</t>
  </si>
  <si>
    <t>https://geohack.toolforge.org/geohack.php?pagename=Liste%20der%20Bodendenkm%C3%A4ler%20in%20Bad%20Abbach&amp;language=de&amp;params=48.87487_N_12.11474_E_region:DE-BY_type:landmark&amp;title=D-2-7138-0021</t>
  </si>
  <si>
    <t>https://geoportal.bayern.de/denkmalatlas/searchResult.html?objtyp=boden&amp;koid=61003</t>
  </si>
  <si>
    <t>Siedlung der Linearbandkeramik und der Gruppe Oberlauterbach sowie der Hallstattzeit. Villa rustica der römischen Kaiserzeit.</t>
  </si>
  <si>
    <t>D-2-7138-0024</t>
  </si>
  <si>
    <t>https://geohack.toolforge.org/geohack.php?pagename=Liste%20der%20Bodendenkm%C3%A4ler%20in%20Bad%20Abbach&amp;language=de&amp;params=48.87996_N_12.10660_E_region:DE-BY_type:landmark&amp;title=D-2-7138-0024</t>
  </si>
  <si>
    <t>https://geoportal.bayern.de/denkmalatlas/searchResult.html?objtyp=boden&amp;koid=60359</t>
  </si>
  <si>
    <t>D-2-7138-0033</t>
  </si>
  <si>
    <t>https://geohack.toolforge.org/geohack.php?pagename=Liste%20der%20Bodendenkm%C3%A4ler%20in%20Bad%20Abbach&amp;language=de&amp;params=48.87210_N_12.10232_E_region:DE-BY_type:landmark&amp;title=D-2-7138-0033</t>
  </si>
  <si>
    <t>https://geoportal.bayern.de/denkmalatlas/searchResult.html?objtyp=boden&amp;koid=60828</t>
  </si>
  <si>
    <t>Peising</t>
  </si>
  <si>
    <t>Siedlung der Linear- und Stichbandkeramik/Gruppe Oberlauterbach, der Rössener Kultur, der Urnenfelder-, Hallstattzeit- und frühen Latènezeit. Villa rustica der römischen Kaiserzeit. Brandgräberfeld der Urnenfelderzeit.</t>
  </si>
  <si>
    <t>D-2-7038-0051</t>
  </si>
  <si>
    <t>https://geohack.toolforge.org/geohack.php?pagename=Liste%20der%20Bodendenkm%C3%A4ler%20in%20Bad%20Abbach&amp;language=de&amp;params=48.92281_N_12.09140_E_region:DE-BY_type:landmark&amp;title=D-2-7038-0051</t>
  </si>
  <si>
    <t>https://geoportal.bayern.de/denkmalatlas/searchResult.html?objtyp=boden&amp;koid=59830</t>
  </si>
  <si>
    <t>D-2-7038-0053</t>
  </si>
  <si>
    <t>https://geohack.toolforge.org/geohack.php?pagename=Liste%20der%20Bodendenkm%C3%A4ler%20in%20Bad%20Abbach&amp;language=de&amp;params=48.92008_N_12.05151_E_region:DE-BY_type:landmark&amp;title=D-2-7038-0053</t>
  </si>
  <si>
    <t>https://geoportal.bayern.de/denkmalatlas/searchResult.html?objtyp=boden&amp;koid=59822</t>
  </si>
  <si>
    <t>Villa rustica der römischen Kaiserzeit. Siedlung vorgeschichtlicher und neolithischer Zeitstellung, unter anderem der Gruppe Oberlauterbach und der Münchshöfener Gruppe.</t>
  </si>
  <si>
    <t>D-2-7138-0035</t>
  </si>
  <si>
    <t>https://geohack.toolforge.org/geohack.php?pagename=Liste%20der%20Bodendenkm%C3%A4ler%20in%20Bad%20Abbach&amp;language=de&amp;params=48.89460_N_12.05194_E_region:DE-BY_type:landmark&amp;title=D-2-7138-0035</t>
  </si>
  <si>
    <t>https://geoportal.bayern.de/denkmalatlas/searchResult.html?objtyp=boden&amp;koid=77712</t>
  </si>
  <si>
    <t>https://geohack.toolforge.org/geohack.php?pagename=Liste%20der%20Bodendenkm%C3%A4ler%20in%20Bad%20Reichenhall&amp;language=de&amp;params=47.75078_N_12.93116_E_region:DE-BY_type:landmark&amp;title=D-1-8243-0079</t>
  </si>
  <si>
    <t>https://de.wikipedia.org/wiki/Liste_der_Bodendenkm%C3%A4ler_in_Bad_Reichenhall</t>
  </si>
  <si>
    <t>Berglern</t>
  </si>
  <si>
    <t>Villa Rustica der römischen Kaiserzeit mit Handwerkerareal und Mühlkanal sowie  Siedlung des Endneolithikums oder der frühen Bronzezeit und Brandbestattungen der Urnenfelderzeit.</t>
  </si>
  <si>
    <t>D-1-7637-0504</t>
  </si>
  <si>
    <t>https://geohack.toolforge.org/geohack.php?pagename=Liste%20der%20Bodendenkm%C3%A4ler%20in%20Berglern&amp;language=de&amp;params=48.36980_N_11.92981_E_region:DE-BY_type:landmark&amp;title=D-1-7637-0504</t>
  </si>
  <si>
    <t>https://geoportal.bayern.de/denkmalatlas/searchResult.html?objtyp=boden&amp;koid=770020</t>
  </si>
  <si>
    <t>https://de.wikipedia.org/wiki/Liste_der_Bodendenkm%C3%A4ler_in_Berglern</t>
  </si>
  <si>
    <t>Bissingen (Bayern)</t>
  </si>
  <si>
    <t>D-7-7229-0048</t>
  </si>
  <si>
    <t>https://geohack.toolforge.org/geohack.php?pagename=Liste%20der%20Bodendenkm%C3%A4ler%20in%20Bissingen%20%28Bayern%29&amp;language=de&amp;params=48.74583_N_10.56414_E_region:DE-BY_type:landmark&amp;title=D-7-7229-0048</t>
  </si>
  <si>
    <t>https://geoportal.bayern.de/denkmalatlas/searchResult.html?objtyp=boden&amp;koid=152293</t>
  </si>
  <si>
    <t>https://de.wikipedia.org/wiki/Liste_der_Bodendenkm%C3%A4ler_in_Bissingen_(Bayern)</t>
  </si>
  <si>
    <t>D-7-7229-0035</t>
  </si>
  <si>
    <t>https://geohack.toolforge.org/geohack.php?pagename=Liste%20der%20Bodendenkm%C3%A4ler%20in%20Bissingen%20%28Bayern%29&amp;language=de&amp;params=48.70844_N_10.63112_E_region:DE-BY_type:landmark&amp;title=D-7-7229-0035</t>
  </si>
  <si>
    <t>https://geoportal.bayern.de/denkmalatlas/searchResult.html?objtyp=boden&amp;koid=220512</t>
  </si>
  <si>
    <t>Burgkirchen an der Alz</t>
  </si>
  <si>
    <t>D-1-7842-0034</t>
  </si>
  <si>
    <t>https://geohack.toolforge.org/geohack.php?pagename=Liste%20der%20Bodendenkm%C3%A4ler%20in%20Burgkirchen%20an%20der%20Alz&amp;language=de&amp;params=48.15221_N_12.70573_E_region:DE-BY_type:landmark&amp;title=D-1-7842-0034</t>
  </si>
  <si>
    <t>https://de.wikipedia.org/wiki/Liste_der_Bodendenkm%C3%A4ler_in_Burgkirchen_an_der_Alz</t>
  </si>
  <si>
    <t>Eching (Landkreis Freising)</t>
  </si>
  <si>
    <t>Villa rustica der römischen Kaiserzeit sowie Siedlung mit Hofgrablegen</t>
  </si>
  <si>
    <t>D-1-7735-0270</t>
  </si>
  <si>
    <t>https://geohack.toolforge.org/geohack.php?pagename=Liste%20der%20Bodendenkm%C3%A4ler%20in%20Eching%20%28Landkreis%20Freising%29&amp;language=de&amp;params=48.29067_N_11.61800_E_region:DE-BY_type:landmark&amp;title=D-1-7735-0270</t>
  </si>
  <si>
    <t>https://de.wikipedia.org/wiki/Liste_der_Bodendenkm%C3%A4ler_in_Eching_(Landkreis_Freising)</t>
  </si>
  <si>
    <t>Egweil</t>
  </si>
  <si>
    <t>Bergheim (Oberbayern)</t>
  </si>
  <si>
    <t>Bestattungsplatz des Endneolithikums, Siedlung vorgeschichtlicher Zeitstellung und der römischen Kaiserzeit (villa rustica).</t>
  </si>
  <si>
    <t>D-1-7233-0451</t>
  </si>
  <si>
    <t>https://geoportal.bayern.de/denkmalatlas/searchResult.html?objtyp=boden&amp;koid=508396</t>
  </si>
  <si>
    <t>https://de.wikipedia.org/wiki/Liste_der_Bodendenkm%C3%A4ler_in_Egweil</t>
  </si>
  <si>
    <t>Landershofen</t>
  </si>
  <si>
    <t>D-1-7133-0178</t>
  </si>
  <si>
    <t>https://geohack.toolforge.org/geohack.php?pagename=Liste%20der%20Bodendenkm%C3%A4ler%20in%20Eichst%C3%A4tt&amp;language=de&amp;params=48.88334_N_11.24616_E_region:DE-BY_type:landmark&amp;title=D-1-7133-0178</t>
  </si>
  <si>
    <t>https://de.wikipedia.org/wiki/Liste_der_Bodendenkm%C3%A4ler_in_Eichst%C3%A4tt</t>
  </si>
  <si>
    <t>Villa rustica der römischen Kaiserzeit und Gräber vor- und frühgeschichtlicher Zeitstellung.</t>
  </si>
  <si>
    <t>https://geohack.toolforge.org/geohack.php?pagename=Liste%20der%20Bodendenkm%C3%A4ler%20in%20Eichst%C3%A4tt&amp;language=de&amp;params=48.87957_N_11.22057_E_region:DE-BY_type:landmark&amp;title=D-1-7133-0413</t>
  </si>
  <si>
    <t>Eitensheim</t>
  </si>
  <si>
    <t>Silexschlagplatz des Neolithikums, Villa rustica und Brandgräber der römischen Kaiserzeit.</t>
  </si>
  <si>
    <t>D-1-7133-0051</t>
  </si>
  <si>
    <t>https://geoportal.bayern.de/denkmalatlas/searchResult.html?objtyp=boden&amp;koid=95793</t>
  </si>
  <si>
    <t>https://de.wikipedia.org/wiki/Liste_der_Bodendenkm%C3%A4ler_in_Eitensheim</t>
  </si>
  <si>
    <t>D-1-7133-0301</t>
  </si>
  <si>
    <t>https://geoportal.bayern.de/denkmalatlas/searchResult.html?objtyp=boden&amp;koid=94002</t>
  </si>
  <si>
    <t>D-1-7133-0304</t>
  </si>
  <si>
    <t>https://geoportal.bayern.de/denkmalatlas/searchResult.html?objtyp=boden&amp;koid=93992</t>
  </si>
  <si>
    <t>D-1-7736-0034</t>
  </si>
  <si>
    <t>https://geohack.toolforge.org/geohack.php?pagename=Liste%20der%20Bodendenkm%C3%A4ler%20in%20Finsing&amp;language=de&amp;params=48.21332_N_11.82326_E_region:DE-BY_type:landmark&amp;title=D-1-7736-0034</t>
  </si>
  <si>
    <t>https://de.wikipedia.org/wiki/Liste_der_Bodendenkm%C3%A4ler_in_Finsing</t>
  </si>
  <si>
    <t>https://geohack.toolforge.org/geohack.php?pagename=Liste%20der%20Bodendenkm%C3%A4ler%20in%20Germering&amp;language=de&amp;params=48.12848_N_11.35014_E_region:DE-BY_type:landmark&amp;title=D-1-7834-0038</t>
  </si>
  <si>
    <t>https://de.wikipedia.org/wiki/Liste_der_Bodendenkm%C3%A4ler_in_Germering</t>
  </si>
  <si>
    <t>Großmehring</t>
  </si>
  <si>
    <t>Freilandstation des Mesolithikums, Siedlung des Neolithikums, der Hallstattzeit und der römischen Kaiserzeit (Villa rustica).</t>
  </si>
  <si>
    <t>D-1-7135-0134</t>
  </si>
  <si>
    <t>https://geoportal.bayern.de/denkmalatlas/searchResult.html?objtyp=boden&amp;koid=95501</t>
  </si>
  <si>
    <t>https://de.wikipedia.org/wiki/Liste_der_Bodendenkm%C3%A4ler_in_Gro%C3%9Fmehring</t>
  </si>
  <si>
    <t>Kösching</t>
  </si>
  <si>
    <t>Siedlung und Grabenwerk der Altheimer Kultur, Siedlung und Herrenhof der Hallstattzeit, Siedlung der römischen Kaiserzeit (Villa rustica)$ Gräber des Endneolithikums (Glockenbecher), der Urnenfelderzeit und der römischen Kaiserzeit.</t>
  </si>
  <si>
    <t>D-1-7235-0029</t>
  </si>
  <si>
    <t>https://geoportal.bayern.de/denkmalatlas/searchResult.html?objtyp=boden&amp;koid=219410</t>
  </si>
  <si>
    <t>Freilandstation des Mesolithikums, Siedlung des Mittelneolithikums und der Völkerwanderungszeit, römische Villa rustica.</t>
  </si>
  <si>
    <t>D-1-7235-0031</t>
  </si>
  <si>
    <t>https://geoportal.bayern.de/denkmalatlas/searchResult.html?objtyp=boden&amp;koid=95578</t>
  </si>
  <si>
    <t>Gräber des Jung- und Endneolithikums, der frühen und späten Bronzezeit sowie des frühen und hohen Mittelalters$ Siedlung des Jungneolithikums, der Hallstattzeit und des frühen Mittelalters, römische Villa rustica.</t>
  </si>
  <si>
    <t>D-1-7235-0149</t>
  </si>
  <si>
    <t>https://geoportal.bayern.de/denkmalatlas/searchResult.html?objtyp=boden&amp;koid=64143</t>
  </si>
  <si>
    <t>Römische Villa rustica, frühgermanische Siedlung spätrömischer Zeitstellung.</t>
  </si>
  <si>
    <t>D-1-7235-0249</t>
  </si>
  <si>
    <t>https://geoportal.bayern.de/denkmalatlas/searchResult.html?objtyp=boden&amp;koid=92235</t>
  </si>
  <si>
    <t>Gundelfingen an der Donau</t>
  </si>
  <si>
    <t>D-7-7428-0174</t>
  </si>
  <si>
    <t>https://geohack.toolforge.org/geohack.php?pagename=Liste%20der%20Bodendenkm%C3%A4ler%20in%20Gundelfingen%20an%20der%20Donau&amp;language=de&amp;params=48.56291_N_10.35797_E_region:DE-BY_type:landmark&amp;title=D-7-7428-0174</t>
  </si>
  <si>
    <t>https://de.wikipedia.org/wiki/Liste_der_Bodendenkm%C3%A4ler_in_Gundelfingen_an_der_Donau</t>
  </si>
  <si>
    <t>D-7-7428-0176</t>
  </si>
  <si>
    <t>https://geohack.toolforge.org/geohack.php?pagename=Liste%20der%20Bodendenkm%C3%A4ler%20in%20Gundelfingen%20an%20der%20Donau&amp;language=de&amp;params=48.57300_N_10.36363_E_region:DE-BY_type:landmark&amp;title=D-7-7428-0176</t>
  </si>
  <si>
    <t>Hitzhofen</t>
  </si>
  <si>
    <t>D-1-7133-0351</t>
  </si>
  <si>
    <t>https://geoportal.bayern.de/denkmalatlas/searchResult.html?objtyp=boden&amp;koid=507087</t>
  </si>
  <si>
    <t>https://de.wikipedia.org/wiki/Liste_der_Bodendenkm%C3%A4ler_in_Hitzhofen</t>
  </si>
  <si>
    <t>D-1-7133-0403</t>
  </si>
  <si>
    <t>https://geoportal.bayern.de/denkmalatlas/searchResult.html?objtyp=boden&amp;koid=687751</t>
  </si>
  <si>
    <t>kreisfreie Stadt Ingolstadt</t>
  </si>
  <si>
    <t>https://geohack.toolforge.org/geohack.php?pagename=Liste%20der%20Bodendenkm%C3%A4ler%20in%20Ingolstadt&amp;language=de&amp;params=48.78482_N_11.27051_E_region:DE-BY_type:landmark&amp;title=D-1-7233-0076</t>
  </si>
  <si>
    <t>https://de.wikipedia.org/wiki/Liste_der_Bodendenkm%C3%A4ler_in_Ingolstadt</t>
  </si>
  <si>
    <t>https://geohack.toolforge.org/geohack.php?pagename=Liste%20der%20Bodendenkm%C3%A4ler%20in%20Ingolstadt&amp;language=de&amp;params=48.79100_N_11.43108_E_region:DE-BY_type:landmark&amp;title=D-1-7234-0023</t>
  </si>
  <si>
    <t>https://geohack.toolforge.org/geohack.php?pagename=Liste%20der%20Bodendenkm%C3%A4ler%20in%20Ingolstadt&amp;language=de&amp;params=48.79366_N_11.42116_E_region:DE-BY_type:landmark&amp;title=D-1-7234-0034</t>
  </si>
  <si>
    <t>Villa rustica der römischen Kaiserzeit und Siedlung vor- und frühgeschichtlicher Zeit</t>
  </si>
  <si>
    <t>D-1-7234-0079</t>
  </si>
  <si>
    <t>https://geohack.toolforge.org/geohack.php?pagename=Liste%20der%20Bodendenkm%C3%A4ler%20in%20Ingolstadt&amp;language=de&amp;params=48.77096_N_11.47240_E_region:DE-BY_type:landmark&amp;title=D-1-7234-0079</t>
  </si>
  <si>
    <t>Kempten (Allgäu)</t>
  </si>
  <si>
    <t>kreisfreie Stadt Kempten (Allgäu)</t>
  </si>
  <si>
    <t>D-7-8227-0166</t>
  </si>
  <si>
    <t>https://geohack.toolforge.org/geohack.php?pagename=Liste%20der%20Bodendenkm%C3%A4ler%20in%20Kempten%20%28Allg%C3%A4u%29&amp;language=de&amp;params=47.75256_N_10.31799_E_region:DE-BY_type:landmark&amp;title=D-7-8227-0166</t>
  </si>
  <si>
    <t>https://geoportal.bayern.de/denkmalatlas/searchResult.html?objtyp=boden&amp;koid=146050</t>
  </si>
  <si>
    <t>https://de.wikipedia.org/wiki/Liste_der_Bodendenkm%C3%A4ler_in_Kempten_(Allg%C3%A4u)</t>
  </si>
  <si>
    <t>Kipfenberg</t>
  </si>
  <si>
    <t>D-1-7034-0235</t>
  </si>
  <si>
    <t>https://geoportal.bayern.de/denkmalatlas/searchResult.html?objtyp=boden&amp;koid=1200476</t>
  </si>
  <si>
    <t>https://de.wikipedia.org/wiki/Liste_der_Bodendenkm%C3%A4ler_in_Kipfenberg</t>
  </si>
  <si>
    <t>Ergolding</t>
  </si>
  <si>
    <t>kreisfreie Stadt Landshut</t>
  </si>
  <si>
    <t>Siedlung der Stichbandkeramik/Gruppe Oberlauterbach, der Münchshöfener Gruppe, der Urnenfelderzeit, der späten Latènezeit, der mittleren römischen Kaiserzeit und des frühen Mittelalters, Gräber des Mittelneolithikums, der Urnenfelderzeit und der mittleren römischen Kaiserzeit, Villa rustica der mittleren römischen Kaiserzeit.</t>
  </si>
  <si>
    <t>D-2-7438-0026</t>
  </si>
  <si>
    <t>https://geoportal.bayern.de/denkmalatlas/searchResult.html?objtyp=boden&amp;koid=75096</t>
  </si>
  <si>
    <t>https://de.wikipedia.org/wiki/Liste_der_Bodendenkm%C3%A4ler_in_Landshut</t>
  </si>
  <si>
    <t>Langenpreising</t>
  </si>
  <si>
    <t>Körpergräber des Endneolithikums und der Frühbronzezeit, Kreisgräben mit Bestattungen der mittleren oder späten Bronzezeit, Brandgräber der Spätbronzezeit und der Urnenfelderzeit, Kreisgräben mit Körpergräbern der Hallstattzeit sowie Siedlung vorgeschichtlicher Zeitstellung, unter anderem der Bronzezeit, verebnete Viereckschanze und Siedlung der späten Latènezeit und Villa rustica der römischen Kaiserzeit.</t>
  </si>
  <si>
    <t>D-1-7537-0020</t>
  </si>
  <si>
    <t>https://geohack.toolforge.org/geohack.php?pagename=Liste%20der%20Bodendenkm%C3%A4ler%20in%20Langenpreising&amp;language=de&amp;params=48.43921_N_11.98495_E_region:DE-BY_type:landmark&amp;title=D-1-7537-0020</t>
  </si>
  <si>
    <t>https://geoportal.bayern.de/denkmalatlas/searchResult.html?objtyp=boden&amp;koid=217148</t>
  </si>
  <si>
    <t>https://de.wikipedia.org/wiki/Liste_der_Bodendenkm%C3%A4ler_in_Langenpreising</t>
  </si>
  <si>
    <t>Lenting</t>
  </si>
  <si>
    <t>Siedlung vor- und frühgeschichtlicher Zeitstellung und Villa rustica der römischen Kaiserzeit.</t>
  </si>
  <si>
    <t>D-1-7234-0222</t>
  </si>
  <si>
    <t>https://geoportal.bayern.de/denkmalatlas/searchResult.html?objtyp=boden&amp;koid=219198</t>
  </si>
  <si>
    <t>https://de.wikipedia.org/wiki/Liste_der_Bodendenkm%C3%A4ler_in_Lenting</t>
  </si>
  <si>
    <t>https://geohack.toolforge.org/geohack.php?pagename=Liste%20der%20Bodendenkm%C3%A4ler%20in%20Manching&amp;language=de&amp;params=48.71315_N_11.47710_E_region:DE-BY_type:landmark&amp;title=D-1-7234-0427</t>
  </si>
  <si>
    <t>https://de.wikipedia.org/wiki/Liste_der_Bodendenkm%C3%A4ler_in_Manching</t>
  </si>
  <si>
    <t>Bestattungsplatz vorgeschichtlicher Zeitstellung, Siedlung der Hallstattzeit und römische Villa rustica.</t>
  </si>
  <si>
    <t>D-1-7235-0414</t>
  </si>
  <si>
    <t>https://geohack.toolforge.org/geohack.php?pagename=Liste%20der%20Bodendenkm%C3%A4ler%20in%20Manching&amp;language=de&amp;params=48.73122_N_11.53206_E_region:DE-BY_type:landmark&amp;title=D-1-7235-0414</t>
  </si>
  <si>
    <t>Markt Berolzheim</t>
  </si>
  <si>
    <t>Siedlung der frühen Latènezeit, Villa rustica der römischen Kaiserzeit und mittelalterlicher Burgstall.</t>
  </si>
  <si>
    <t>D-5-6930-0136</t>
  </si>
  <si>
    <t>https://geoportal.bayern.de/denkmalatlas/searchResult.html?objtyp=boden&amp;koid=182830</t>
  </si>
  <si>
    <t>https://de.wikipedia.org/wiki/Liste_der_Bodendenkm%C3%A4ler_in_Markt_Berolzheim</t>
  </si>
  <si>
    <t>Siedlung des Neolithikums sowie villa rustica der römischen Kaiserzeit.</t>
  </si>
  <si>
    <t>D-5-6931-0131</t>
  </si>
  <si>
    <t>https://geoportal.bayern.de/denkmalatlas/searchResult.html?objtyp=boden&amp;koid=182708</t>
  </si>
  <si>
    <t>D-5-6931-0132</t>
  </si>
  <si>
    <t>https://geoportal.bayern.de/denkmalatlas/searchResult.html?objtyp=boden&amp;koid=182704</t>
  </si>
  <si>
    <t>Medlingen</t>
  </si>
  <si>
    <t>Obermedlingen</t>
  </si>
  <si>
    <t>D-7-7427-0017</t>
  </si>
  <si>
    <t>https://geohack.toolforge.org/geohack.php?pagename=Liste%20der%20Bodendenkm%C3%A4ler%20in%20Medlingen&amp;language=de&amp;params=48.57222_N_10.31137_E_region:DE-BY_type:landmark&amp;title=D-7-7427-0017</t>
  </si>
  <si>
    <t>https://geoportal.bayern.de/denkmalatlas/searchResult.html?objtyp=boden&amp;koid=149684</t>
  </si>
  <si>
    <t>https://de.wikipedia.org/wiki/Liste_der_Bodendenkm%C3%A4ler_in_Medlingen</t>
  </si>
  <si>
    <t>Moosach</t>
  </si>
  <si>
    <t>Villa rustica der römischen Kaiserzeit sowie Tuffplatten- und Körpergräber des frühen Mittelalters.</t>
  </si>
  <si>
    <t>D-1-7937-0046</t>
  </si>
  <si>
    <t>https://geohack.toolforge.org/geohack.php?pagename=Liste%20der%20Bodendenkm%C3%A4ler%20in%20Moosach&amp;language=de&amp;params=48.01845_N_11.86311_E_region:DE-BY_type:landmark&amp;title=D-1-7937-0046</t>
  </si>
  <si>
    <t>https://geoportal.bayern.de/denkmalatlas/searchResult.html?objtyp=boden&amp;koid=215985</t>
  </si>
  <si>
    <t>https://de.wikipedia.org/wiki/Liste_der_Bodendenkm%C3%A4ler_in_Moosach</t>
  </si>
  <si>
    <t>Mödingen</t>
  </si>
  <si>
    <t>Bergheim</t>
  </si>
  <si>
    <t>D-7-7328-0046</t>
  </si>
  <si>
    <t>https://geohack.toolforge.org/geohack.php?pagename=Liste%20der%20Bodendenkm%C3%A4ler%20in%20M%C3%B6dingen&amp;language=de&amp;params=48.62980_N_10.48100_E_region:DE-BY_type:landmark&amp;title=D-7-7328-0046</t>
  </si>
  <si>
    <t>https://geoportal.bayern.de/denkmalatlas/searchResult.html?objtyp=boden&amp;koid=150865</t>
  </si>
  <si>
    <t>https://de.wikipedia.org/wiki/Liste_der_Bodendenkm%C3%A4ler_in_M%C3%B6dingen</t>
  </si>
  <si>
    <t>Siedlung der Hallstattzeit, Villa rustica und Brandgräber der römischen Kaiserzeit.</t>
  </si>
  <si>
    <t>D-7-7328-0201</t>
  </si>
  <si>
    <t>https://geohack.toolforge.org/geohack.php?pagename=Liste%20der%20Bodendenkm%C3%A4ler%20in%20M%C3%B6dingen&amp;language=de&amp;params=48.62869_N_10.46095_E_region:DE-BY_type:landmark&amp;title=D-7-7328-0201</t>
  </si>
  <si>
    <t>https://geoportal.bayern.de/denkmalatlas/searchResult.html?objtyp=boden&amp;koid=148100</t>
  </si>
  <si>
    <t>D-7-7328-0202</t>
  </si>
  <si>
    <t>https://geohack.toolforge.org/geohack.php?pagename=Liste%20der%20Bodendenkm%C3%A4ler%20in%20M%C3%B6dingen&amp;language=de&amp;params=48.62931_N_10.47124_E_region:DE-BY_type:landmark&amp;title=D-7-7328-0202</t>
  </si>
  <si>
    <t>https://geoportal.bayern.de/denkmalatlas/searchResult.html?objtyp=boden&amp;koid=147961</t>
  </si>
  <si>
    <t>D-7-7328-0354</t>
  </si>
  <si>
    <t>https://geohack.toolforge.org/geohack.php?pagename=Liste%20der%20Bodendenkm%C3%A4ler%20in%20M%C3%B6dingen&amp;language=de&amp;params=48.62679_N_10.46765_E_region:DE-BY_type:landmark&amp;title=D-7-7328-0354</t>
  </si>
  <si>
    <t>https://geoportal.bayern.de/denkmalatlas/searchResult.html?objtyp=boden&amp;koid=674475</t>
  </si>
  <si>
    <t>D-7-7328-0010</t>
  </si>
  <si>
    <t>https://geohack.toolforge.org/geohack.php?pagename=Liste%20der%20Bodendenkm%C3%A4ler%20in%20M%C3%B6dingen&amp;language=de&amp;params=48.64928_N_10.44916_E_region:DE-BY_type:landmark&amp;title=D-7-7328-0010</t>
  </si>
  <si>
    <t>https://geoportal.bayern.de/denkmalatlas/searchResult.html?objtyp=boden&amp;koid=150735</t>
  </si>
  <si>
    <t>https://geoportal.bayern.de/denkmalatlas/searchResult.html?objtyp=boden&amp;koid=210629</t>
  </si>
  <si>
    <t>https://de.wikipedia.org/wiki/Liste_der_Bodendenkm%C3%A4ler_in_Nassenfels</t>
  </si>
  <si>
    <t>Osterhofen</t>
  </si>
  <si>
    <t>D-2-7344-0175</t>
  </si>
  <si>
    <t>https://geohack.toolforge.org/geohack.php?pagename=Liste%20der%20Bodendenkm%C3%A4ler%20in%20Osterhofen&amp;language=de&amp;params=48.69714_N_13.06509_E_region:DE-BY_type:landmark&amp;title=D-2-7344-0175</t>
  </si>
  <si>
    <t>https://geoportal.bayern.de/denkmalatlas/searchResult.html?objtyp=boden&amp;koid=74994</t>
  </si>
  <si>
    <t>https://de.wikipedia.org/wiki/Liste_der_Bodendenkm%C3%A4ler_in_Osterhofen</t>
  </si>
  <si>
    <t>Siedlung metallzeitlicher Zeitstellung, unter anderem der Urnenfelder- und Latènezeit, Villa rustica der römischen Kaiserzeit.</t>
  </si>
  <si>
    <t>D-2-7344-0213</t>
  </si>
  <si>
    <t>https://geohack.toolforge.org/geohack.php?pagename=Liste%20der%20Bodendenkm%C3%A4ler%20in%20Osterhofen&amp;language=de&amp;params=48.67990_N_13.02652_E_region:DE-BY_type:landmark&amp;title=D-2-7344-0213</t>
  </si>
  <si>
    <t>https://geoportal.bayern.de/denkmalatlas/searchResult.html?objtyp=boden&amp;koid=70591</t>
  </si>
  <si>
    <t>Pappenheim</t>
  </si>
  <si>
    <t>Bieswang</t>
  </si>
  <si>
    <t>D-5-7032-0011</t>
  </si>
  <si>
    <t>https://geohack.toolforge.org/geohack.php?pagename=Liste%20der%20Bodendenkm%C3%A4ler%20in%20Pappenheim&amp;language=de&amp;params=48.92599_N_11.04625_E_region:DE-BY_type:landmark&amp;title=D-5-7032-0011</t>
  </si>
  <si>
    <t>https://geoportal.bayern.de/denkmalatlas/searchResult.html?objtyp=boden&amp;koid=154437</t>
  </si>
  <si>
    <t>https://de.wikipedia.org/wiki/Liste_der_Bodendenkm%C3%A4ler_in_Pappenheim</t>
  </si>
  <si>
    <t>Straßentrasse und Villa rustica der römischen Kaiserzeit.</t>
  </si>
  <si>
    <t>D-5-7032-0012</t>
  </si>
  <si>
    <t>https://geohack.toolforge.org/geohack.php?pagename=Liste%20der%20Bodendenkm%C3%A4ler%20in%20Pappenheim&amp;language=de&amp;params=48.93789_N_11.01974_E_region:DE-BY_type:landmark&amp;title=D-5-7032-0012</t>
  </si>
  <si>
    <t>https://geoportal.bayern.de/denkmalatlas/searchResult.html?objtyp=boden&amp;koid=154433</t>
  </si>
  <si>
    <t>Göhren</t>
  </si>
  <si>
    <t>Grabhügelfeld der Bronzezeit, Hallstatt- und Latènezeit und Villa rustica der römischen Kaiserzeit.</t>
  </si>
  <si>
    <t>D-5-7032-0017</t>
  </si>
  <si>
    <t>https://geohack.toolforge.org/geohack.php?pagename=Liste%20der%20Bodendenkm%C3%A4ler%20in%20Pappenheim&amp;language=de&amp;params=48.95250_N_11.02828_E_region:DE-BY_type:landmark&amp;title=D-5-7032-0017</t>
  </si>
  <si>
    <t>https://geoportal.bayern.de/denkmalatlas/searchResult.html?objtyp=boden&amp;koid=182115</t>
  </si>
  <si>
    <t>Pastetten</t>
  </si>
  <si>
    <t>Villa rustica der römischen Kaiserzeit und Körpergräber vor- und frühgeschichtlicher Zeitstellung.</t>
  </si>
  <si>
    <t>D-1-7837-0058</t>
  </si>
  <si>
    <t>https://geohack.toolforge.org/geohack.php?pagename=Liste%20der%20Bodendenkm%C3%A4ler%20in%20Pastetten&amp;language=de&amp;params=48.18768_N_11.91032_E_region:DE-BY_type:landmark&amp;title=D-1-7837-0058</t>
  </si>
  <si>
    <t>https://geoportal.bayern.de/denkmalatlas/searchResult.html?objtyp=boden&amp;koid=246869</t>
  </si>
  <si>
    <t>https://de.wikipedia.org/wiki/Liste_der_Bodendenkm%C3%A4ler_in_Pastetten</t>
  </si>
  <si>
    <t>Pförring</t>
  </si>
  <si>
    <t>Siedlung des Neolithikums und der Latènezeit, Villa rustica der römischen Kaiserzeit; Körpergräber der Glockenbecherkultur und Brandgräber der späten Bronzezeit.</t>
  </si>
  <si>
    <t>D-1-7136-0248</t>
  </si>
  <si>
    <t>https://geohack.toolforge.org/geohack.php?pagename=Liste%20der%20Bodendenkm%C3%A4ler%20in%20Pf%C3%B6rring&amp;language=de&amp;params=48.82131_N_11.69752_E_region:DE-BY_type:landmark&amp;title=D-1-7136-0248</t>
  </si>
  <si>
    <t>https://geoportal.bayern.de/denkmalatlas/searchResult.html?objtyp=boden&amp;koid=210709</t>
  </si>
  <si>
    <t>https://de.wikipedia.org/wiki/Liste_der_Bodendenkm%C3%A4ler_in_Pf%C3%B6rring</t>
  </si>
  <si>
    <t>Burgweinting</t>
  </si>
  <si>
    <t>kreisfreie Stadt Regensburg</t>
  </si>
  <si>
    <t>D-3-7038-0184</t>
  </si>
  <si>
    <t>https://geohack.toolforge.org/geohack.php?pagename=Liste%20der%20Bodendenkm%C3%A4ler%20in%20Regensburg&amp;language=de&amp;params=48.98939_N_12.13515_E_region:DE-BY_type:landmark&amp;title=D-3-7038-0184</t>
  </si>
  <si>
    <t>https://geoportal.bayern.de/denkmalatlas/searchResult.html?objtyp=boden&amp;koid=142596</t>
  </si>
  <si>
    <t>https://de.wikipedia.org/wiki/Liste_der_Bodendenkm%C3%A4ler_in_Regensburg</t>
  </si>
  <si>
    <t>Siedlungen des Neolithikums, der Bronzezeit, der Urnenfelderzeit, der Hallstattzeit, der Latènezeit, der römischen Kaiserzeit und des Frühmittelalters, Villa rustica der römischen Kaiserzeit, Handwerksplatz des Hochmittelalters und Friedhof mit Brandbestattungen der Spätbronze- und Urnenfelderzeit.</t>
  </si>
  <si>
    <t>D-3-7038-0407</t>
  </si>
  <si>
    <t>https://geohack.toolforge.org/geohack.php?pagename=Liste%20der%20Bodendenkm%C3%A4ler%20in%20Regensburg&amp;language=de&amp;params=48.98736_N_12.13786_E_region:DE-BY_type:landmark&amp;title=D-3-7038-0407</t>
  </si>
  <si>
    <t>https://geoportal.bayern.de/denkmalatlas/searchResult.html?objtyp=boden&amp;koid=135785</t>
  </si>
  <si>
    <t>Siedlungen der Altheimer Kultur, der Chamer Kultur, der Frühbronzezeit, der Mittelbronzezeit und der Hallstattzeit sowie Villa rustica und zugehöriger Bestattungsplatz der römischen Kaiserzeit.</t>
  </si>
  <si>
    <t>D-3-7038-0417</t>
  </si>
  <si>
    <t>https://geohack.toolforge.org/geohack.php?pagename=Liste%20der%20Bodendenkm%C3%A4ler%20in%20Regensburg&amp;language=de&amp;params=48.99126_N_12.11771_E_region:DE-BY_type:landmark&amp;title=D-3-7038-0417</t>
  </si>
  <si>
    <t>https://geoportal.bayern.de/denkmalatlas/searchResult.html?objtyp=boden&amp;koid=135715</t>
  </si>
  <si>
    <t>Dechbetten</t>
  </si>
  <si>
    <t>D-3-6938-0067</t>
  </si>
  <si>
    <t>https://geohack.toolforge.org/geohack.php?pagename=Liste%20der%20Bodendenkm%C3%A4ler%20in%20Regensburg&amp;language=de&amp;params=49.00072_N_12.06682_E_region:DE-BY_type:landmark&amp;title=D-3-6938-0067</t>
  </si>
  <si>
    <t>https://geoportal.bayern.de/denkmalatlas/searchResult.html?objtyp=boden&amp;koid=138808</t>
  </si>
  <si>
    <t>D-3-6938-0998</t>
  </si>
  <si>
    <t>https://geohack.toolforge.org/geohack.php?pagename=Liste%20der%20Bodendenkm%C3%A4ler%20in%20Regensburg&amp;language=de&amp;params=49.01013_N_12.05496_E_region:DE-BY_type:landmark&amp;title=D-3-6938-0998</t>
  </si>
  <si>
    <t>https://geoportal.bayern.de/denkmalatlas/searchResult.html?objtyp=boden&amp;koid=135481</t>
  </si>
  <si>
    <t>Graß</t>
  </si>
  <si>
    <t>D-3-7038-0116</t>
  </si>
  <si>
    <t>https://geohack.toolforge.org/geohack.php?pagename=Liste%20der%20Bodendenkm%C3%A4ler%20in%20Regensburg&amp;language=de&amp;params=48.98133_N_12.09082_E_region:DE-BY_type:landmark&amp;title=D-3-7038-0116</t>
  </si>
  <si>
    <t>https://geoportal.bayern.de/denkmalatlas/searchResult.html?objtyp=boden&amp;koid=141811</t>
  </si>
  <si>
    <t>Villa rustica der römischen Kaiserzeit, Siedlungen der Jungsteinzeit, der Späthallstatt-/Frühlatènezeit und des Frühmittelalters.</t>
  </si>
  <si>
    <t>D-3-7038-0396</t>
  </si>
  <si>
    <t>https://geohack.toolforge.org/geohack.php?pagename=Liste%20der%20Bodendenkm%C3%A4ler%20in%20Regensburg&amp;language=de&amp;params=48.98910_N_12.07184_E_region:DE-BY_type:landmark&amp;title=D-3-7038-0396</t>
  </si>
  <si>
    <t>https://geoportal.bayern.de/denkmalatlas/searchResult.html?objtyp=boden&amp;koid=135829</t>
  </si>
  <si>
    <t>Oberisling</t>
  </si>
  <si>
    <t>Siedlungen der Linearbandkeramik, des Mittelneolithikums, der Münchshöfener Kultur, der Altheimer Kultur, der Urnenfelderzeit und villa rustica der römischen Kaiserzeit, Friedhof mit Brandgräbern der Urnenfelderzeit sowie Siedlung vor- und frühgeschichtlicher Zeitstellung.</t>
  </si>
  <si>
    <t>D-3-7038-0400</t>
  </si>
  <si>
    <t>https://geohack.toolforge.org/geohack.php?pagename=Liste%20der%20Bodendenkm%C3%A4ler%20in%20Regensburg&amp;language=de&amp;params=48.98365_N_12.09995_E_region:DE-BY_type:landmark&amp;title=D-3-7038-0400</t>
  </si>
  <si>
    <t>https://geoportal.bayern.de/denkmalatlas/searchResult.html?objtyp=boden&amp;koid=135813</t>
  </si>
  <si>
    <t>Siedlungen der Linearbandkeramik, des Mittelneolithikums, der Altheimer Kultur, der Bronzezeit, der Urnenfelderzeit, der Hallstattzeit, der Latènezeit, Villa rustica der römischen Kaiserzeit, Bestattungsplätze der Urnenfelderzeit und der Mittel-/Spätlatènezeit, Grabhügel vor- und frühgeschichtlicher Zeitstellung.</t>
  </si>
  <si>
    <t>D-3-7038-0401</t>
  </si>
  <si>
    <t>https://geohack.toolforge.org/geohack.php?pagename=Liste%20der%20Bodendenkm%C3%A4ler%20in%20Regensburg&amp;language=de&amp;params=48.98491_N_12.11505_E_region:DE-BY_type:landmark&amp;title=D-3-7038-0401</t>
  </si>
  <si>
    <t>https://geoportal.bayern.de/denkmalatlas/searchResult.html?objtyp=boden&amp;koid=135809</t>
  </si>
  <si>
    <t>Siedlungen wohl der Latènezeit und vorgeschichtlicher Zeitstellung, Villa rustica der römischen Kaiserzeit sowie archäologische Befunde und Funde im Bereich einer Brunnstube vom Hochmittelalter bis zur Neuzeit.</t>
  </si>
  <si>
    <t>D-3-7038-0397</t>
  </si>
  <si>
    <t>https://geohack.toolforge.org/geohack.php?pagename=Liste%20der%20Bodendenkm%C3%A4ler%20in%20Regensburg&amp;language=de&amp;params=48.99502_N_12.08341_E_region:DE-BY_type:landmark&amp;title=D-3-7038-0397</t>
  </si>
  <si>
    <t>https://geoportal.bayern.de/denkmalatlas/searchResult.html?objtyp=boden&amp;koid=135825</t>
  </si>
  <si>
    <t>D-3-6938-0133</t>
  </si>
  <si>
    <t>https://geohack.toolforge.org/geohack.php?pagename=Liste%20der%20Bodendenkm%C3%A4ler%20in%20Regensburg&amp;language=de&amp;params=49.00536_N_12.13100_E_region:DE-BY_type:landmark&amp;title=D-3-6938-0133</t>
  </si>
  <si>
    <t>https://geoportal.bayern.de/denkmalatlas/searchResult.html?objtyp=boden&amp;koid=139176</t>
  </si>
  <si>
    <t>Siedlungen der Linearbandkeramik, der Münchshöfener Kultur sowie Vicus des Kumpfmühler Kohortenkastells, zwei Straßen, zwei Gräberfelder und eine villa rustica der römischen Kaiserzeit.</t>
  </si>
  <si>
    <t>D-3-6938-0942</t>
  </si>
  <si>
    <t>https://geohack.toolforge.org/geohack.php?pagename=Liste%20der%20Bodendenkm%C3%A4ler%20in%20Regensburg&amp;language=de&amp;params=49.00687_N_12.08503_E_region:DE-BY_type:landmark&amp;title=D-3-6938-0942</t>
  </si>
  <si>
    <t>https://geoportal.bayern.de/denkmalatlas/searchResult.html?objtyp=boden&amp;koid=138118</t>
  </si>
  <si>
    <t>D-3-6938-0961</t>
  </si>
  <si>
    <t>https://geohack.toolforge.org/geohack.php?pagename=Liste%20der%20Bodendenkm%C3%A4ler%20in%20Regensburg&amp;language=de&amp;params=49.02096_N_12.06875_E_region:DE-BY_type:landmark&amp;title=D-3-6938-0961</t>
  </si>
  <si>
    <t>https://geoportal.bayern.de/denkmalatlas/searchResult.html?objtyp=boden&amp;koid=135909</t>
  </si>
  <si>
    <t>Ruhstorf an der Rott</t>
  </si>
  <si>
    <t>Eholfing</t>
  </si>
  <si>
    <t>Siedlung des späten Neolithikums und der späten Latènezeit sowie Villa rustica der mittleren römischen Kaiserzeit.</t>
  </si>
  <si>
    <t>D-2-7546-0043</t>
  </si>
  <si>
    <t>https://geohack.toolforge.org/geohack.php?pagename=Liste%20der%20Bodendenkm%C3%A4ler%20in%20Ruhstorf%20an%20der%20Rott&amp;language=de&amp;params=48.45710_N_13.36958_E_region:DE-BY_type:landmark&amp;title=D-2-7546-0043</t>
  </si>
  <si>
    <t>https://geoportal.bayern.de/denkmalatlas/searchResult.html?objtyp=boden&amp;koid=73739</t>
  </si>
  <si>
    <t>https://de.wikipedia.org/wiki/Liste_der_Bodendenkm%C3%A4ler_in_Ruhstorf_an_der_Rott</t>
  </si>
  <si>
    <t>https://geohack.toolforge.org/geohack.php?pagename=Liste%20der%20Bodendenkm%C3%A4ler%20in%20Sch%C3%A4ftlarn&amp;language=de&amp;params=47.95789_N_11.45190_E_region:DE-BY_type:landmark&amp;title=D-1-8034-0164</t>
  </si>
  <si>
    <t>https://geoportal.bayern.de/denkmalatlas/searchResult.html?objtyp=boden&amp;koid=569658</t>
  </si>
  <si>
    <t>https://de.wikipedia.org/wiki/Liste_der_Bodendenkm%C3%A4ler_in_Sch%C3%A4ftlarn</t>
  </si>
  <si>
    <t>Stephansposching</t>
  </si>
  <si>
    <t>Bestattungsplatz vor- und frühgeschichtlicher Zeitstellung, Siedlung der jüngeren Urnenfelderzeit und Villa rustica der mittleren römischen Kaiserzeit.</t>
  </si>
  <si>
    <t>D-2-7142-0071</t>
  </si>
  <si>
    <t>https://geohack.toolforge.org/geohack.php?pagename=Liste%20der%20Bodendenkm%C3%A4ler%20in%20Stephansposching&amp;language=de&amp;params=48.81774_N_12.81025_E_region:DE-BY_type:landmark&amp;title=D-2-7142-0071</t>
  </si>
  <si>
    <t>https://geoportal.bayern.de/denkmalatlas/searchResult.html?objtyp=boden&amp;koid=75911</t>
  </si>
  <si>
    <t>https://de.wikipedia.org/wiki/Liste_der_Bodendenkm%C3%A4ler_in_Stephansposching</t>
  </si>
  <si>
    <t>Straubing</t>
  </si>
  <si>
    <t>Alburg</t>
  </si>
  <si>
    <t>kreisfreie Stadt Straubing</t>
  </si>
  <si>
    <t>Siedlung (Villa rustica) der römischen Kaiserzeit.</t>
  </si>
  <si>
    <t>D-2-7141-0016</t>
  </si>
  <si>
    <t>https://geoportal.bayern.de/denkmalatlas/searchResult.html?objtyp=boden&amp;koid=62699</t>
  </si>
  <si>
    <t>https://de.wikipedia.org/wiki/Liste_der_Bodendenkm%C3%A4ler_in_Straubing</t>
  </si>
  <si>
    <t>Ittling</t>
  </si>
  <si>
    <t>Siedlung vor- und frühgeschichtlicher Zeitstellung, u.&amp;nbsp;a. des Mittelneolithikums, der Münchshöfener und Altheimer Gruppe, der späten Bronzezeit und der Hallstattzeit. Villa rustica der römischen Kaiserzeit. Grabenwerk vor- und frühgeschichtlicher Zeitstellung. Siedlung und Körpergräber des Mittelalters.</t>
  </si>
  <si>
    <t>D-2-7141-0426</t>
  </si>
  <si>
    <t>https://geoportal.bayern.de/denkmalatlas/searchResult.html?objtyp=boden&amp;koid=859655</t>
  </si>
  <si>
    <t>Siedlung vor- und frühgeschichtlicher Zeitstellung, u.&amp;nbsp;a. der Linearbandkeramik, der frühen Bronzezeit, der Urnenfelderzeit und von einer Villa rustica der römischen Kaiserzeit sowie des Mittelalters.</t>
  </si>
  <si>
    <t>D-2-7141-0463</t>
  </si>
  <si>
    <t>https://geohack.toolforge.org/geohack.php?pagename=Liste%20der%20Bodendenkm%C3%A4ler%20in%20Straubing&amp;language=de&amp;params=48.87542_N_12.63366_E_region:DE-BY_type:landmark&amp;title=D-2-7141-0463</t>
  </si>
  <si>
    <t>Taufkirchen (bei München)</t>
  </si>
  <si>
    <t>https://geohack.toolforge.org/geohack.php?pagename=Liste%20der%20Bodendenkm%C3%A4ler%20in%20Taufkirchen%20%28bei%20M%C3%BCnchen%29&amp;language=de&amp;params=48.04593_N_11.60941_E_region:DE-BY_type:landmark&amp;title=D-1-7935-0055</t>
  </si>
  <si>
    <t>https://geoportal.bayern.de/denkmalatlas/searchResult.html?objtyp=boden&amp;koid=84272</t>
  </si>
  <si>
    <t>https://de.wikipedia.org/wiki/Liste_der_Bodendenkm%C3%A4ler_in_Taufkirchen_(bei_M%C3%BCnchen)</t>
  </si>
  <si>
    <t>Teugn</t>
  </si>
  <si>
    <t>Siedlung der Linearbandkeramik, der Bronze-, Urnenfelder-, Hallstatt- und späten Latènezeit, Villa rustica der mittleren römischen Kaiserzeit.</t>
  </si>
  <si>
    <t>D-2-7138-0139</t>
  </si>
  <si>
    <t>https://geoportal.bayern.de/denkmalatlas/searchResult.html?objtyp=boden&amp;koid=60665</t>
  </si>
  <si>
    <t>https://de.wikipedia.org/wiki/Liste_der_Bodendenkm%C3%A4ler_in_Teugn</t>
  </si>
  <si>
    <t>https://geohack.toolforge.org/geohack.php?pagename=Liste%20der%20Bodendenkm%C3%A4ler%20in%20Treuchtlingen&amp;language=de&amp;params=48.95379_N_10.82046_E_region:DE-BY_type:landmark&amp;title=D-5-7030-0118</t>
  </si>
  <si>
    <t>https://geoportal.bayern.de/denkmalatlas/searchResult.html?objtyp=boden&amp;koid=181548</t>
  </si>
  <si>
    <t>https://de.wikipedia.org/wiki/Liste_der_Bodendenkm%C3%A4ler_in_Treuchtlingen</t>
  </si>
  <si>
    <t>https://geohack.toolforge.org/geohack.php?pagename=Liste%20der%20Bodendenkm%C3%A4ler%20in%20Treuchtlingen&amp;language=de&amp;params=48.92657_N_10.91877_E_region:DE-BY_type:landmark&amp;title=D-5-7031-0149</t>
  </si>
  <si>
    <t>https://geoportal.bayern.de/denkmalatlas/searchResult.html?objtyp=boden&amp;koid=191197</t>
  </si>
  <si>
    <t>https://geohack.toolforge.org/geohack.php?pagename=Liste%20der%20Bodendenkm%C3%A4ler%20in%20Treuchtlingen&amp;language=de&amp;params=48.90126_N_10.86096_E_region:DE-BY_type:landmark&amp;title=D-5-7031-0111</t>
  </si>
  <si>
    <t>https://geoportal.bayern.de/denkmalatlas/searchResult.html?objtyp=boden&amp;koid=180651</t>
  </si>
  <si>
    <t>https://geohack.toolforge.org/geohack.php?pagename=Liste%20der%20Bodendenkm%C3%A4ler%20in%20Treuchtlingen&amp;language=de&amp;params=48.90627_N_10.84817_E_region:DE-BY_type:landmark&amp;title=D-5-7031-0340</t>
  </si>
  <si>
    <t>https://geoportal.bayern.de/denkmalatlas/searchResult.html?objtyp=boden&amp;koid=952826</t>
  </si>
  <si>
    <t>https://geohack.toolforge.org/geohack.php?pagename=Liste%20der%20Bodendenkm%C3%A4ler%20in%20Treuchtlingen&amp;language=de&amp;params=48.93186_N_10.91463_E_region:DE-BY_type:landmark&amp;title=D-5-7031-0143</t>
  </si>
  <si>
    <t>https://geoportal.bayern.de/denkmalatlas/searchResult.html?objtyp=boden&amp;koid=181421</t>
  </si>
  <si>
    <t>D-5-7031-0117</t>
  </si>
  <si>
    <t>https://geohack.toolforge.org/geohack.php?pagename=Liste%20der%20Bodendenkm%C3%A4ler%20in%20Treuchtlingen&amp;language=de&amp;params=48.96472_N_10.92406_E_region:DE-BY_type:landmark&amp;title=D-5-7031-0117</t>
  </si>
  <si>
    <t>https://geoportal.bayern.de/denkmalatlas/searchResult.html?objtyp=boden&amp;koid=182197</t>
  </si>
  <si>
    <t>https://geohack.toolforge.org/geohack.php?pagename=Liste%20der%20Bodendenkm%C3%A4ler%20in%20Treuchtlingen&amp;language=de&amp;params=48.97058_N_10.94671_E_region:DE-BY_type:landmark&amp;title=D-5-7031-0119</t>
  </si>
  <si>
    <t>https://geoportal.bayern.de/denkmalatlas/searchResult.html?objtyp=boden&amp;koid=191107</t>
  </si>
  <si>
    <t>https://geohack.toolforge.org/geohack.php?pagename=Liste%20der%20Bodendenkm%C3%A4ler%20in%20Treuchtlingen&amp;language=de&amp;params=48.96164_N_10.94359_E_region:DE-BY_type:landmark&amp;title=D-5-7031-0120</t>
  </si>
  <si>
    <t>https://geoportal.bayern.de/denkmalatlas/searchResult.html?objtyp=boden&amp;koid=152057</t>
  </si>
  <si>
    <t>https://geohack.toolforge.org/geohack.php?pagename=Liste%20der%20Bodendenkm%C3%A4ler%20in%20Treuchtlingen&amp;language=de&amp;params=48.96385_N_10.90677_E_region:DE-BY_type:landmark&amp;title=D-5-7031-0095</t>
  </si>
  <si>
    <t>https://geoportal.bayern.de/denkmalatlas/searchResult.html?objtyp=boden&amp;koid=191047</t>
  </si>
  <si>
    <t>https://geohack.toolforge.org/geohack.php?pagename=Liste%20der%20Bodendenkm%C3%A4ler%20in%20Treuchtlingen&amp;language=de&amp;params=48.97212_N_10.91868_E_region:DE-BY_type:landmark&amp;title=D-5-7031-0099</t>
  </si>
  <si>
    <t>https://geoportal.bayern.de/denkmalatlas/searchResult.html?objtyp=boden&amp;koid=180677</t>
  </si>
  <si>
    <t>https://geohack.toolforge.org/geohack.php?pagename=Liste%20der%20Bodendenkm%C3%A4ler%20in%20Treuchtlingen&amp;language=de&amp;params=48.94979_N_10.91001_E_region:DE-BY_type:landmark&amp;title=D-5-7031-0109</t>
  </si>
  <si>
    <t>https://geoportal.bayern.de/denkmalatlas/searchResult.html?objtyp=boden&amp;koid=180655</t>
  </si>
  <si>
    <t>https://geohack.toolforge.org/geohack.php?pagename=Liste%20der%20Bodendenkm%C3%A4ler%20in%20Treuchtlingen&amp;language=de&amp;params=48.98904_N_10.87540_E_region:DE-BY_type:landmark&amp;title=D-5-7031-0066</t>
  </si>
  <si>
    <t>https://geoportal.bayern.de/denkmalatlas/searchResult.html?objtyp=boden&amp;koid=191127</t>
  </si>
  <si>
    <t>https://geohack.toolforge.org/geohack.php?pagename=Liste%20der%20Bodendenkm%C3%A4ler%20in%20Treuchtlingen&amp;language=de&amp;params=48.97913_N_10.88943_E_region:DE-BY_type:landmark&amp;title=D-5-7031-0068</t>
  </si>
  <si>
    <t>https://geoportal.bayern.de/denkmalatlas/searchResult.html?objtyp=boden&amp;koid=181469</t>
  </si>
  <si>
    <t>https://geohack.toolforge.org/geohack.php?pagename=Liste%20der%20Bodendenkm%C3%A4ler%20in%20Treuchtlingen&amp;language=de&amp;params=48.98410_N_10.86053_E_region:DE-BY_type:landmark&amp;title=D-5-7031-0069</t>
  </si>
  <si>
    <t>https://geoportal.bayern.de/denkmalatlas/searchResult.html?objtyp=boden&amp;koid=191123</t>
  </si>
  <si>
    <t>https://geohack.toolforge.org/geohack.php?pagename=Liste%20der%20Bodendenkm%C3%A4ler%20in%20Treuchtlingen&amp;language=de&amp;params=48.97160_N_10.86764_E_region:DE-BY_type:landmark&amp;title=D-5-7031-0070</t>
  </si>
  <si>
    <t>https://geoportal.bayern.de/denkmalatlas/searchResult.html?objtyp=boden&amp;koid=181465</t>
  </si>
  <si>
    <t>https://geohack.toolforge.org/geohack.php?pagename=Liste%20der%20Bodendenkm%C3%A4ler%20in%20Treuchtlingen&amp;language=de&amp;params=48.99397_N_10.86943_E_region:DE-BY_type:landmark&amp;title=D-5-7031-0071</t>
  </si>
  <si>
    <t>https://geoportal.bayern.de/denkmalatlas/searchResult.html?objtyp=boden&amp;koid=181461</t>
  </si>
  <si>
    <t>Unterschleißheim</t>
  </si>
  <si>
    <t>D-1-7735-0189</t>
  </si>
  <si>
    <t>https://geohack.toolforge.org/geohack.php?pagename=Liste%20der%20Bodendenkm%C3%A4ler%20in%20Unterschlei%C3%9Fheim&amp;language=de&amp;params=48.28435_N_11.58745_E_region:DE-BY_type:landmark&amp;title=D-1-7735-0189</t>
  </si>
  <si>
    <t>https://geoportal.bayern.de/denkmalatlas/searchResult.html?objtyp=boden&amp;koid=90379</t>
  </si>
  <si>
    <t>https://de.wikipedia.org/wiki/Liste_der_Bodendenkm%C3%A4ler_in_Unterschlei%C3%9Fheim</t>
  </si>
  <si>
    <t>Vohburg an der Donau</t>
  </si>
  <si>
    <t>Menning</t>
  </si>
  <si>
    <t>D-1-7235-0072</t>
  </si>
  <si>
    <t>https://geohack.toolforge.org/geohack.php?pagename=Liste%20der%20Bodendenkm%C3%A4ler%20in%20Vohburg%20an%20der%20Donau&amp;language=de&amp;params=48.78602_N_11.59212_E_region:DE-BY_type:landmark&amp;title=D-1-7235-0072</t>
  </si>
  <si>
    <t>https://geoportal.bayern.de/denkmalatlas/searchResult.html?objtyp=boden&amp;koid=87926</t>
  </si>
  <si>
    <t>https://de.wikipedia.org/wiki/Liste_der_Bodendenkm%C3%A4ler_in_Vohburg_an_der_Donau</t>
  </si>
  <si>
    <t>Siedlung der Vorgeschichte, Villa rustica der römischen Kaiserzeit und Siedlung der späten römischen Kaiserzeit.</t>
  </si>
  <si>
    <t>D-1-7235-0075</t>
  </si>
  <si>
    <t>https://geohack.toolforge.org/geohack.php?pagename=Liste%20der%20Bodendenkm%C3%A4ler%20in%20Vohburg%20an%20der%20Donau&amp;language=de&amp;params=48.77637_N_11.58249_E_region:DE-BY_type:landmark&amp;title=D-1-7235-0075</t>
  </si>
  <si>
    <t>https://geoportal.bayern.de/denkmalatlas/searchResult.html?objtyp=boden&amp;koid=87918</t>
  </si>
  <si>
    <t>Siedlung des Neolithikums, der Bronzezeit, der Hallstattzeit, der frühen Latènezeit und der römischen Kaiserzeit (Villa rustica).</t>
  </si>
  <si>
    <t>D-1-7235-0076</t>
  </si>
  <si>
    <t>https://geohack.toolforge.org/geohack.php?pagename=Liste%20der%20Bodendenkm%C3%A4ler%20in%20Vohburg%20an%20der%20Donau&amp;language=de&amp;params=48.77704_N_11.61266_E_region:DE-BY_type:landmark&amp;title=D-1-7235-0076</t>
  </si>
  <si>
    <t>https://geoportal.bayern.de/denkmalatlas/searchResult.html?objtyp=boden&amp;koid=87914</t>
  </si>
  <si>
    <t>Wackersberg</t>
  </si>
  <si>
    <t>D-1-8235-0016</t>
  </si>
  <si>
    <t>https://geohack.toolforge.org/geohack.php?pagename=Liste%20der%20Bodendenkm%C3%A4ler%20in%20Wackersberg&amp;language=de&amp;params=47.74321_N_11.54624_E_region:DE-BY_type:landmark&amp;title=D-1-8235-0016</t>
  </si>
  <si>
    <t>https://geoportal.bayern.de/denkmalatlas/searchResult.html?objtyp=boden&amp;koid=102390</t>
  </si>
  <si>
    <t>https://de.wikipedia.org/wiki/Liste_der_Bodendenkm%C3%A4ler_in_Wackersberg</t>
  </si>
  <si>
    <t>Walting</t>
  </si>
  <si>
    <t>D-1-7033-0142</t>
  </si>
  <si>
    <t>https://geoportal.bayern.de/denkmalatlas/searchResult.html?objtyp=boden&amp;koid=552519</t>
  </si>
  <si>
    <t>https://de.wikipedia.org/wiki/Liste_der_Bodendenkm%C3%A4ler_in_Walting</t>
  </si>
  <si>
    <t>Weißenburg in Bayern</t>
  </si>
  <si>
    <t>D-5-6931-0205</t>
  </si>
  <si>
    <t>https://geoportal.bayern.de/denkmalatlas/searchResult.html?objtyp=boden&amp;koid=152608</t>
  </si>
  <si>
    <t>https://de.wikipedia.org/wiki/Liste_der_Bodendenkm%C3%A4ler_in_Wei%C3%9Fenburg_in_Bayern</t>
  </si>
  <si>
    <t>Siedlung des Mittelneolithikums, Villa rustica der römischen Kaiserzeit.</t>
  </si>
  <si>
    <t>D-5-6931-0219</t>
  </si>
  <si>
    <t>https://geoportal.bayern.de/denkmalatlas/searchResult.html?objtyp=boden&amp;koid=152575</t>
  </si>
  <si>
    <t>D-5-6931-0228</t>
  </si>
  <si>
    <t>https://geoportal.bayern.de/denkmalatlas/searchResult.html?objtyp=boden&amp;koid=152550</t>
  </si>
  <si>
    <t>D-5-6931-0241</t>
  </si>
  <si>
    <t>https://geoportal.bayern.de/denkmalatlas/searchResult.html?objtyp=boden&amp;koid=155413</t>
  </si>
  <si>
    <t>D-5-6931-0386</t>
  </si>
  <si>
    <t>https://geoportal.bayern.de/denkmalatlas/searchResult.html?objtyp=boden&amp;koid=144863</t>
  </si>
  <si>
    <t>D-5-6932-0183</t>
  </si>
  <si>
    <t>https://geoportal.bayern.de/denkmalatlas/searchResult.html?objtyp=boden&amp;koid=153090</t>
  </si>
  <si>
    <t>D-5-6932-0197</t>
  </si>
  <si>
    <t>https://geoportal.bayern.de/denkmalatlas/searchResult.html?objtyp=boden&amp;koid=152170</t>
  </si>
  <si>
    <t>D-5-7031-0197</t>
  </si>
  <si>
    <t>https://geoportal.bayern.de/denkmalatlas/searchResult.html?objtyp=boden&amp;koid=151986</t>
  </si>
  <si>
    <t>D-5-7031-0205</t>
  </si>
  <si>
    <t>https://geoportal.bayern.de/denkmalatlas/searchResult.html?objtyp=boden&amp;koid=151964</t>
  </si>
  <si>
    <t>D-5-7032-0089</t>
  </si>
  <si>
    <t>https://geoportal.bayern.de/denkmalatlas/searchResult.html?objtyp=boden&amp;koid=151814</t>
  </si>
  <si>
    <t>Siedlung des Neolithikums und der Latènezeit, Villa rustica der römischen Kaiserzeit.</t>
  </si>
  <si>
    <t>D-5-7032-0118</t>
  </si>
  <si>
    <t>https://geoportal.bayern.de/denkmalatlas/searchResult.html?objtyp=boden&amp;koid=508049</t>
  </si>
  <si>
    <t>Westheim (Mittelfranken)</t>
  </si>
  <si>
    <t>https://geoportal.bayern.de/denkmalatlas/searchResult.html?objtyp=boden&amp;koid=154592</t>
  </si>
  <si>
    <t>https://de.wikipedia.org/wiki/Liste_der_Bodendenkm%C3%A4ler_in_Westheim_(Mittelfranken)</t>
  </si>
  <si>
    <t>https://geoportal.bayern.de/denkmalatlas/searchResult.html?objtyp=boden&amp;koid=181620</t>
  </si>
  <si>
    <t>Wittislingen</t>
  </si>
  <si>
    <t>D-7-7328-0013</t>
  </si>
  <si>
    <t>https://geohack.toolforge.org/geohack.php?pagename=Liste%20der%20Bodendenkm%C3%A4ler%20in%20Wittislingen&amp;language=de&amp;params=48.61863_N_10.43403_E_region:DE-BY_type:landmark&amp;title=D-7-7328-0013</t>
  </si>
  <si>
    <t>https://geoportal.bayern.de/denkmalatlas/searchResult.html?objtyp=boden&amp;koid=150723</t>
  </si>
  <si>
    <t>https://de.wikipedia.org/wiki/Liste_der_Bodendenkm%C3%A4ler_in_Wittislingen</t>
  </si>
  <si>
    <t>D-7-7328-0164</t>
  </si>
  <si>
    <t>https://geohack.toolforge.org/geohack.php?pagename=Liste%20der%20Bodendenkm%C3%A4ler%20in%20Wittislingen&amp;language=de&amp;params=48.62738_N_10.41229_E_region:DE-BY_type:landmark&amp;title=D-7-7328-0164</t>
  </si>
  <si>
    <t>https://geoportal.bayern.de/denkmalatlas/searchResult.html?objtyp=boden&amp;koid=151533</t>
  </si>
  <si>
    <t>D-7-7428-0506</t>
  </si>
  <si>
    <t>https://geohack.toolforge.org/geohack.php?pagename=Liste%20der%20Bodendenkm%C3%A4ler%20in%20Wittislingen&amp;language=de&amp;params=48.59848_N_10.42545_E_region:DE-BY_type:landmark&amp;title=D-7-7428-0506</t>
  </si>
  <si>
    <t>https://geoportal.bayern.de/denkmalatlas/searchResult.html?objtyp=boden&amp;koid=147612</t>
  </si>
  <si>
    <t>83404</t>
  </si>
  <si>
    <t>47.82155</t>
  </si>
  <si>
    <t>12.90219</t>
  </si>
  <si>
    <t>https://geohack.toolforge.org/geohack.php?pagename=Liste%20der%20Bodendenkm%C3%A4ler%20in%20Ainring&amp;language=de&amp;params=47.82155_N_12.90219_E_region:DE-BY_type:landmark&amp;title=D-1-8143-0010</t>
  </si>
  <si>
    <t>https://geoportal.bayern.de/denkmalatlas/searchResult.html?objtyp=boden&amp;koid=215204</t>
  </si>
  <si>
    <t>https://de.wikipedia.org/wiki/Liste_der_Bodendenkm%C3%A4ler_in_Ainring</t>
  </si>
  <si>
    <t>82346</t>
  </si>
  <si>
    <t>47.95670</t>
  </si>
  <si>
    <t>11.20009</t>
  </si>
  <si>
    <t>https://geohack.toolforge.org/geohack.php?pagename=Liste%20der%20Bodendenkm%C3%A4ler%20in%20Andechs&amp;language=de&amp;params=47.95670_N_11.20009_E_region:DE-BY_type:landmark&amp;title=D-1-8033-0045</t>
  </si>
  <si>
    <t>https://geoportal.bayern.de/denkmalatlas/searchResult.html?objtyp=boden&amp;koid=176644</t>
  </si>
  <si>
    <t>https://de.wikipedia.org/wiki/Liste_der_Bodendenkm%C3%A4ler_in_Andechs</t>
  </si>
  <si>
    <t>47.94079</t>
  </si>
  <si>
    <t>11.23210</t>
  </si>
  <si>
    <t>https://geohack.toolforge.org/geohack.php?pagename=Liste%20der%20Bodendenkm%C3%A4ler%20in%20Andechs&amp;language=de&amp;params=47.94079_N_11.23210_E_region:DE-BY_type:landmark&amp;title=D-1-8033-0050</t>
  </si>
  <si>
    <t>https://geoportal.bayern.de/denkmalatlas/searchResult.html?objtyp=boden&amp;koid=176629</t>
  </si>
  <si>
    <t>Anger (Berchtesgadener Land)</t>
  </si>
  <si>
    <t>83454</t>
  </si>
  <si>
    <t>47.80817</t>
  </si>
  <si>
    <t>12.84525</t>
  </si>
  <si>
    <t>https://geohack.toolforge.org/geohack.php?pagename=Liste%20der%20Bodendenkm%C3%A4ler%20in%20Anger%20%28Berchtesgadener%20Land%29&amp;language=de&amp;params=47.80817_N_12.84525_E_region:DE-BY_type:landmark&amp;title=D-1-8143-0208</t>
  </si>
  <si>
    <t>https://geoportal.bayern.de/denkmalatlas/searchResult.html?objtyp=boden&amp;koid=781307</t>
  </si>
  <si>
    <t>https://de.wikipedia.org/wiki/Liste_der_Bodendenkm%C3%A4ler_in_Anger_%28Berchtesgadener_Land%29</t>
  </si>
  <si>
    <t>47.78320</t>
  </si>
  <si>
    <t>12.87459</t>
  </si>
  <si>
    <t>https://geohack.toolforge.org/geohack.php?pagename=Liste%20der%20Bodendenkm%C3%A4ler%20in%20Anger%20%28Berchtesgadener%20Land%29&amp;language=de&amp;params=47.78320_N_12.87459_E_region:DE-BY_type:landmark&amp;title=D-1-8243-0008</t>
  </si>
  <si>
    <t>https://geoportal.bayern.de/denkmalatlas/searchResult.html?objtyp=boden&amp;koid=214736</t>
  </si>
  <si>
    <t>86673</t>
  </si>
  <si>
    <t>Villa rustica der römischen Kaiserzeit sowie wüstgefallene Siedlung des Mittelalters und der frühen Neuzeit.</t>
  </si>
  <si>
    <t>D-1-7233-0444</t>
  </si>
  <si>
    <t>48.78014</t>
  </si>
  <si>
    <t>11.18203</t>
  </si>
  <si>
    <t>https://geohack.toolforge.org/geohack.php?pagename=Liste%20der%20Bodendenkm%C3%A4ler%20in%20Bergheim%20%28Oberbayern%29&amp;language=de&amp;params=48.78014_N_11.18203_E_region:DE-BY_type:landmark&amp;title=D-1-7233-0444</t>
  </si>
  <si>
    <t>https://geoportal.bayern.de/denkmalatlas/searchResult.html?objtyp=boden&amp;koid=508380</t>
  </si>
  <si>
    <t>https://de.wikipedia.org/wiki/Liste_der_Bodendenkm%C3%A4ler_in_Bergheim_%28Oberbayern%29</t>
  </si>
  <si>
    <t>Unterstall</t>
  </si>
  <si>
    <t>D-1-7233-0457</t>
  </si>
  <si>
    <t>48.75641</t>
  </si>
  <si>
    <t>11.22568</t>
  </si>
  <si>
    <t>https://geohack.toolforge.org/geohack.php?pagename=Liste%20der%20Bodendenkm%C3%A4ler%20in%20Bergheim%20%28Oberbayern%29&amp;language=de&amp;params=48.75641_N_11.22568_E_region:DE-BY_type:landmark&amp;title=D-1-7233-0457</t>
  </si>
  <si>
    <t>https://geoportal.bayern.de/denkmalatlas/searchResult.html?objtyp=boden&amp;koid=508433</t>
  </si>
  <si>
    <t>Bergkirchen</t>
  </si>
  <si>
    <t>85232</t>
  </si>
  <si>
    <t>Körpergräber der Schnurkeramik, verebnete Grabhügel mit Bestattungen der Hallstattzeit, Körpergräber der mittleren Latènezeit und Reihengräberfeld des frühen Mittelalters sowie Siedlung der Hallstattzeit, Villa rustica der römischen Kaiserzeit und Wüstung des späten Mittelalters.</t>
  </si>
  <si>
    <t>D-1-7734-0086</t>
  </si>
  <si>
    <t>48.23791</t>
  </si>
  <si>
    <t>11.34793</t>
  </si>
  <si>
    <t>https://geohack.toolforge.org/geohack.php?pagename=Liste%20der%20Bodendenkm%C3%A4ler%20in%20Bergkirchen&amp;language=de&amp;params=48.23791_N_11.34793_E_region:DE-BY_type:landmark&amp;title=D-1-7734-0086</t>
  </si>
  <si>
    <t>https://geoportal.bayern.de/denkmalatlas/searchResult.html?objtyp=boden&amp;koid=247343</t>
  </si>
  <si>
    <t>https://de.wikipedia.org/wiki/Liste_der_Bodendenkm%C3%A4ler_in_Bergkirchen</t>
  </si>
  <si>
    <t>86666</t>
  </si>
  <si>
    <t>48.6696354</t>
  </si>
  <si>
    <t>11.0125907</t>
  </si>
  <si>
    <t>https://geohack.toolforge.org/geohack.php?pagename=Liste%20der%20Bodendenkm%C3%A4ler%20in%20Burgheim&amp;language=de&amp;params=48.6696354_N_11.0125907_E_region:DE-BY_type:landmark&amp;title=D-1-7332-0042</t>
  </si>
  <si>
    <t>https://de.wikipedia.org/wiki/Liste_der_Bodendenkm%C3%A4ler_in_Burgheim</t>
  </si>
  <si>
    <t>Elchingen</t>
  </si>
  <si>
    <t>89275</t>
  </si>
  <si>
    <t>D-7-7526-0015</t>
  </si>
  <si>
    <t>48.440297</t>
  </si>
  <si>
    <t>10.044949</t>
  </si>
  <si>
    <t>https://geohack.toolforge.org/geohack.php?pagename=Liste%20der%20Bodendenkm%C3%A4ler%20in%20Elchingen&amp;language=de&amp;params=48.440297_N_10.044949_E_region:DE-BY_type:landmark&amp;title=D-7-7526-0015</t>
  </si>
  <si>
    <t>https://de.wikipedia.org/wiki/Liste_der_Bodendenkm%C3%A4ler_in_Elchingen</t>
  </si>
  <si>
    <t>Erding</t>
  </si>
  <si>
    <t>85435</t>
  </si>
  <si>
    <t>D-1-7637-0030</t>
  </si>
  <si>
    <t>https://de.wikipedia.org/wiki/Liste_der_Bodendenkm%C3%A4ler_in_Erding</t>
  </si>
  <si>
    <t>D-1-7637-0084</t>
  </si>
  <si>
    <t>48.31445</t>
  </si>
  <si>
    <t>11.92650</t>
  </si>
  <si>
    <t>https://geohack.toolforge.org/geohack.php?pagename=Liste%20der%20Bodendenkm%C3%A4ler%20in%20Erding&amp;language=de&amp;params=48.31445_N_11.92650_E_region:DE-BY_type:landmark&amp;title=D-1-7637-0084</t>
  </si>
  <si>
    <t>D-1-7637-0096</t>
  </si>
  <si>
    <t>48.328783</t>
  </si>
  <si>
    <t>11.925200</t>
  </si>
  <si>
    <t>https://geohack.toolforge.org/geohack.php?pagename=Liste%20der%20Bodendenkm%C3%A4ler%20in%20Erding&amp;language=de&amp;params=48.328783_N_11.925200_E_region:DE-BY_type:landmark&amp;title=D-1-7637-0096</t>
  </si>
  <si>
    <t>D-1-7737-0020</t>
  </si>
  <si>
    <t>48.283602</t>
  </si>
  <si>
    <t>11.907958</t>
  </si>
  <si>
    <t>https://geohack.toolforge.org/geohack.php?pagename=Liste%20der%20Bodendenkm%C3%A4ler%20in%20Erding&amp;language=de&amp;params=48.283602_N_11.907958_E_region:DE-BY_type:landmark&amp;title=D-1-7737-0020</t>
  </si>
  <si>
    <t>85253</t>
  </si>
  <si>
    <t>48.330191</t>
  </si>
  <si>
    <t>11.312740</t>
  </si>
  <si>
    <t>https://geohack.toolforge.org/geohack.php?pagename=Liste%20der%20Bodendenkm%C3%A4ler%20in%20Erdweg&amp;language=de&amp;params=48.330191_N_11.312740_E_region:DE-BY_type:landmark&amp;title=D-1-7633-0012</t>
  </si>
  <si>
    <t>https://de.wikipedia.org/wiki/Liste_der_Bodendenkm%C3%A4ler_in_Erdweg</t>
  </si>
  <si>
    <t>85777</t>
  </si>
  <si>
    <t>48.348332</t>
  </si>
  <si>
    <t>11.554134</t>
  </si>
  <si>
    <t>https://geohack.toolforge.org/geohack.php?pagename=Liste%20der%20Bodendenkm%C3%A4ler%20in%20Fahrenzhausen&amp;language=de&amp;params=48.348332_N_11.554134_E_region:DE-BY_type:landmark&amp;title=D-1-7635-0099</t>
  </si>
  <si>
    <t>https://de.wikipedia.org/wiki/Liste_der_Bodendenkm%C3%A4ler_in_Fahrenzhausen</t>
  </si>
  <si>
    <t>85080</t>
  </si>
  <si>
    <t>https://geoportal.bayern.de/denkmalatlas/searchResult.html?objtyp=boden&amp;koid=93302</t>
  </si>
  <si>
    <t>https://de.wikipedia.org/wiki/Liste_der_Bodendenkm%C3%A4ler_in_Gaimersheim</t>
  </si>
  <si>
    <t>Siedlung der Urnenfelderzeit, Villa rustica der römischen Kaiserzeit.</t>
  </si>
  <si>
    <t>https://geoportal.bayern.de/denkmalatlas/searchResult.html?objtyp=boden&amp;koid=93291</t>
  </si>
  <si>
    <t>Freilandstation des Mittelpaläolithikums, Siedlung des Alt- und Mittelneolithikums, der Urnenfelder- und Hallstattzeit, Grabenwerk vor- und frühgeschichtlicher Zeitstellung, römische Villa rustica, Wüstung des Hoch- und Spätmittelalters.</t>
  </si>
  <si>
    <t>D-1-7134-0266</t>
  </si>
  <si>
    <t>https://geoportal.bayern.de/denkmalatlas/searchResult.html?objtyp=boden&amp;koid=210836</t>
  </si>
  <si>
    <t>82205</t>
  </si>
  <si>
    <t>48.13423</t>
  </si>
  <si>
    <t>11.26808</t>
  </si>
  <si>
    <t>https://geohack.toolforge.org/geohack.php?pagename=Liste%20der%20Bodendenkm%C3%A4ler%20in%20Gilching&amp;language=de&amp;params=48.13423_N_11.26808_E_region:DE-BY_type:landmark&amp;title=D-1-7833-0234</t>
  </si>
  <si>
    <t>https://de.wikipedia.org/wiki/Liste_der_Bodendenkm%C3%A4ler_in_Gilching</t>
  </si>
  <si>
    <t>48.109880</t>
  </si>
  <si>
    <t>11.312206</t>
  </si>
  <si>
    <t>https://geohack.toolforge.org/geohack.php?pagename=Liste%20der%20Bodendenkm%C3%A4ler%20in%20Gilching&amp;language=de&amp;params=48.109880_N_11.312206_E_region:DE-BY_type:landmark&amp;title=D-1-7833-0235</t>
  </si>
  <si>
    <t>Gunzenhausen</t>
  </si>
  <si>
    <t>91710</t>
  </si>
  <si>
    <t>D-5-6930-0032</t>
  </si>
  <si>
    <t>https://geoportal.bayern.de/denkmalatlas/searchResult.html?objtyp=boden&amp;koid=183502</t>
  </si>
  <si>
    <t>https://de.wikipedia.org/wiki/Liste_der_Bodendenkm%C3%A4ler_in_Gunzenhausen</t>
  </si>
  <si>
    <t>Haimhausen</t>
  </si>
  <si>
    <t>85778</t>
  </si>
  <si>
    <t>D-1-7635-0338</t>
  </si>
  <si>
    <t>48.330394</t>
  </si>
  <si>
    <t>11.566424</t>
  </si>
  <si>
    <t>https://geohack.toolforge.org/geohack.php?pagename=Liste%20der%20Bodendenkm%C3%A4ler%20in%20Haimhausen&amp;language=de&amp;params=48.330394_N_11.566424_E_region:DE-BY_type:landmark&amp;title=D-1-7635-0338</t>
  </si>
  <si>
    <t>https://de.wikipedia.org/wiki/Liste_der_Bodendenkm%C3%A4ler_in_Haimhausen</t>
  </si>
  <si>
    <t>85241</t>
  </si>
  <si>
    <t>48.307929</t>
  </si>
  <si>
    <t>11.443531</t>
  </si>
  <si>
    <t>https://geohack.toolforge.org/geohack.php?pagename=Liste%20der%20Bodendenkm%C3%A4ler%20in%20Hebertshausen&amp;language=de&amp;params=48.307929_N_11.443531_E_region:DE-BY_type:landmark&amp;title=D-1-7634-0051</t>
  </si>
  <si>
    <t>https://de.wikipedia.org/wiki/Liste_der_Bodendenkm%C3%A4ler_in_Hebertshausen</t>
  </si>
  <si>
    <t>Herrsching am Ammersee</t>
  </si>
  <si>
    <t>82211</t>
  </si>
  <si>
    <t>48.00131</t>
  </si>
  <si>
    <t>11.17774</t>
  </si>
  <si>
    <t>https://geohack.toolforge.org/geohack.php?pagename=Liste%20der%20Bodendenkm%C3%A4ler%20in%20Herrsching%20am%20Ammersee&amp;language=de&amp;params=48.00131_N_11.17774_E_region:DE-BY_type:landmark&amp;title=D-1-7933-0161</t>
  </si>
  <si>
    <t>https://de.wikipedia.org/wiki/Liste_der_Bodendenkm%C3%A4ler_in_Herrsching_am_Ammersee</t>
  </si>
  <si>
    <t>Illertissen</t>
  </si>
  <si>
    <t>89257</t>
  </si>
  <si>
    <t>D-7-7726-0091</t>
  </si>
  <si>
    <t>48.222510</t>
  </si>
  <si>
    <t>10.107092</t>
  </si>
  <si>
    <t>https://geohack.toolforge.org/geohack.php?pagename=Liste%20der%20Bodendenkm%C3%A4ler%20in%20Illertissen&amp;language=de&amp;params=48.222510_N_10.107092_E_region:DE-BY_type:landmark&amp;title=D-7-7726-0091</t>
  </si>
  <si>
    <t>https://de.wikipedia.org/wiki/Liste_der_Bodendenkm%C3%A4ler_in_Illertissen</t>
  </si>
  <si>
    <t>Künzing</t>
  </si>
  <si>
    <t>94550</t>
  </si>
  <si>
    <t>D-2-7344-0039</t>
  </si>
  <si>
    <t>48.6615483969849</t>
  </si>
  <si>
    <t>13.0946282806745</t>
  </si>
  <si>
    <t>https://geohack.toolforge.org/geohack.php?pagename=Liste%20der%20Bodendenkm%C3%A4ler%20in%20K%C3%BCnzing&amp;language=de&amp;params=48.6615483969849_N_13.0946282806745_E_region:DE-BY_type:landmark&amp;title=D-2-7344-0039</t>
  </si>
  <si>
    <t>https://de.wikipedia.org/wiki/Liste_der_Bodendenkm%C3%A4ler_in_K%C3%BCnzing</t>
  </si>
  <si>
    <t>Laufen (Salzach)</t>
  </si>
  <si>
    <t>83410</t>
  </si>
  <si>
    <t>47.944119</t>
  </si>
  <si>
    <t>12.879686</t>
  </si>
  <si>
    <t>https://geohack.toolforge.org/geohack.php?pagename=Liste%20der%20Bodendenkm%C3%A4ler%20in%20Laufen%20%28Salzach%29&amp;language=de&amp;params=47.944119_N_12.879686_E_region:DE-BY_type:landmark&amp;title=D-1-8043-0019</t>
  </si>
  <si>
    <t>https://de.wikipedia.org/wiki/Liste_der_Bodendenkm%C3%A4ler_in_Laufen_%28Salzach%29</t>
  </si>
  <si>
    <t>Lindau (Bodensee)</t>
  </si>
  <si>
    <t>88131</t>
  </si>
  <si>
    <t>D-7-8424-0012</t>
  </si>
  <si>
    <t>47.554437</t>
  </si>
  <si>
    <t>9.691549</t>
  </si>
  <si>
    <t>https://geohack.toolforge.org/geohack.php?pagename=Liste%20der%20Bodendenkm%C3%A4ler%20in%20Lindau%20%28Bodensee%29&amp;language=de&amp;params=47.554437_N_9.691549_E_region:DE-BY_type:landmark&amp;title=D-7-8424-0012</t>
  </si>
  <si>
    <t>https://geoportal.bayern.de/denkmalatlas/searchResult.html?objtyp=boden&amp;koid=233597</t>
  </si>
  <si>
    <t>https://de.wikipedia.org/wiki/Liste_der_Bodendenkm%C3%A4ler_in_Lindau_%28Bodensee%29</t>
  </si>
  <si>
    <t>85419</t>
  </si>
  <si>
    <t>48.50479</t>
  </si>
  <si>
    <t>11.91990</t>
  </si>
  <si>
    <t>https://geohack.toolforge.org/geohack.php?pagename=Liste%20der%20Bodendenkm%C3%A4ler%20in%20Mauern&amp;language=de&amp;params=48.50479_N_11.91990_E_region:DE-BY_type:landmark&amp;title=D-1-7437-0009</t>
  </si>
  <si>
    <t>https://geoportal.bayern.de/denkmalatlas/searchResult.html?objtyp=boden&amp;koid=122489</t>
  </si>
  <si>
    <t>https://de.wikipedia.org/wiki/Liste_der_Bodendenkm%C3%A4ler_in_Mauern</t>
  </si>
  <si>
    <t>Memmingen</t>
  </si>
  <si>
    <t>Amendingen</t>
  </si>
  <si>
    <t>87700</t>
  </si>
  <si>
    <t>kreisfreie Stadt Memmingen</t>
  </si>
  <si>
    <t>Villa rustica der römischen Kaiserzeit, Körpergräber frühgeschichtlicher Zeitstellung.</t>
  </si>
  <si>
    <t>D-7-8027-0001</t>
  </si>
  <si>
    <t>https://geoportal.bayern.de/denkmalatlas/searchResult.html?objtyp=boden&amp;koid=223352</t>
  </si>
  <si>
    <t>https://de.wikipedia.org/wiki/Liste_der_Bodendenkm%C3%A4ler_in_Memmingen</t>
  </si>
  <si>
    <t>Neuburg an der Donau</t>
  </si>
  <si>
    <t>86633</t>
  </si>
  <si>
    <t>48.79620</t>
  </si>
  <si>
    <t>11.14802</t>
  </si>
  <si>
    <t>https://geohack.toolforge.org/geohack.php?pagename=Liste%20der%20Bodendenkm%C3%A4ler%20in%20Neuburg%20an%20der%20Donau&amp;language=de&amp;params=48.79620_N_11.14802_E_region:DE-BY_type:landmark&amp;title=D-1-7232-0192</t>
  </si>
  <si>
    <t>https://geoportal.bayern.de/denkmalatlas/searchResult.html?objtyp=boden&amp;koid=164189</t>
  </si>
  <si>
    <t>https://de.wikipedia.org/wiki/Liste_der_Bodendenkm%C3%A4ler_in_Neuburg_an_der_Donau</t>
  </si>
  <si>
    <t>48.73975</t>
  </si>
  <si>
    <t>11.13185</t>
  </si>
  <si>
    <t>https://geohack.toolforge.org/geohack.php?pagename=Liste%20der%20Bodendenkm%C3%A4ler%20in%20Neuburg%20an%20der%20Donau&amp;language=de&amp;params=48.73975_N_11.13185_E_region:DE-BY_type:landmark&amp;title=D-1-7232-0208</t>
  </si>
  <si>
    <t>https://geoportal.bayern.de/denkmalatlas/searchResult.html?objtyp=boden&amp;koid=164074</t>
  </si>
  <si>
    <t>48.75248</t>
  </si>
  <si>
    <t>11.15655</t>
  </si>
  <si>
    <t>https://geohack.toolforge.org/geohack.php?pagename=Liste%20der%20Bodendenkm%C3%A4ler%20in%20Neuburg%20an%20der%20Donau&amp;language=de&amp;params=48.75248_N_11.15655_E_region:DE-BY_type:landmark&amp;title=D-1-7232-0214</t>
  </si>
  <si>
    <t>https://geoportal.bayern.de/denkmalatlas/searchResult.html?objtyp=boden&amp;koid=164053</t>
  </si>
  <si>
    <t>48.74991</t>
  </si>
  <si>
    <t>11.22165</t>
  </si>
  <si>
    <t>https://geohack.toolforge.org/geohack.php?pagename=Liste%20der%20Bodendenkm%C3%A4ler%20in%20Neuburg%20an%20der%20Donau&amp;language=de&amp;params=48.74991_N_11.22165_E_region:DE-BY_type:landmark&amp;title=D-1-7233-0235</t>
  </si>
  <si>
    <t>https://geoportal.bayern.de/denkmalatlas/searchResult.html?objtyp=boden&amp;koid=163312</t>
  </si>
  <si>
    <t>48.72485</t>
  </si>
  <si>
    <t>11.18238</t>
  </si>
  <si>
    <t>https://geohack.toolforge.org/geohack.php?pagename=Liste%20der%20Bodendenkm%C3%A4ler%20in%20Neuburg%20an%20der%20Donau&amp;language=de&amp;params=48.72485_N_11.18238_E_region:DE-BY_type:landmark&amp;title=D-1-7233-0425</t>
  </si>
  <si>
    <t>https://geoportal.bayern.de/denkmalatlas/searchResult.html?objtyp=boden&amp;koid=210685</t>
  </si>
  <si>
    <t>48.76375</t>
  </si>
  <si>
    <t>11.15613</t>
  </si>
  <si>
    <t>https://geohack.toolforge.org/geohack.php?pagename=Liste%20der%20Bodendenkm%C3%A4ler%20in%20Neuburg%20an%20der%20Donau&amp;language=de&amp;params=48.76375_N_11.15613_E_region:DE-BY_type:landmark&amp;title=D-1-7232-0228</t>
  </si>
  <si>
    <t>https://geoportal.bayern.de/denkmalatlas/searchResult.html?objtyp=boden&amp;koid=163933</t>
  </si>
  <si>
    <t>48.75645</t>
  </si>
  <si>
    <t>11.16245</t>
  </si>
  <si>
    <t>https://geohack.toolforge.org/geohack.php?pagename=Liste%20der%20Bodendenkm%C3%A4ler%20in%20Neuburg%20an%20der%20Donau&amp;language=de&amp;params=48.75645_N_11.16245_E_region:DE-BY_type:landmark&amp;title=D-1-7232-0273</t>
  </si>
  <si>
    <t>https://geoportal.bayern.de/denkmalatlas/searchResult.html?objtyp=boden&amp;koid=163049</t>
  </si>
  <si>
    <t>48.76919</t>
  </si>
  <si>
    <t>11.17047</t>
  </si>
  <si>
    <t>https://geohack.toolforge.org/geohack.php?pagename=Liste%20der%20Bodendenkm%C3%A4ler%20in%20Neuburg%20an%20der%20Donau&amp;language=de&amp;params=48.76919_N_11.17047_E_region:DE-BY_type:landmark&amp;title=D-1-7233-0245</t>
  </si>
  <si>
    <t>https://geoportal.bayern.de/denkmalatlas/searchResult.html?objtyp=boden&amp;koid=164754</t>
  </si>
  <si>
    <t>Grabhügel vorgeschichtlicher Zeitstellung und Villa rustica der römischen Kaiserzeit.</t>
  </si>
  <si>
    <t>48.72028</t>
  </si>
  <si>
    <t>11.20207</t>
  </si>
  <si>
    <t>https://geohack.toolforge.org/geohack.php?pagename=Liste%20der%20Bodendenkm%C3%A4ler%20in%20Neuburg%20an%20der%20Donau&amp;language=de&amp;params=48.72028_N_11.20207_E_region:DE-BY_type:landmark&amp;title=D-1-7233-0272</t>
  </si>
  <si>
    <t>https://geoportal.bayern.de/denkmalatlas/searchResult.html?objtyp=boden&amp;koid=164669</t>
  </si>
  <si>
    <t>Neuching</t>
  </si>
  <si>
    <t>Niederneuching</t>
  </si>
  <si>
    <t>85467</t>
  </si>
  <si>
    <t>Siedlung und Brandgräber der Urnenfelderzeit sowie Siedlung (villa rustica) der römischen Kaiserzeit.</t>
  </si>
  <si>
    <t>D-1-7737-0388</t>
  </si>
  <si>
    <t>48.24866</t>
  </si>
  <si>
    <t>11.84621</t>
  </si>
  <si>
    <t>https://geohack.toolforge.org/geohack.php?pagename=Liste%20der%20Bodendenkm%C3%A4ler%20in%20Neuching&amp;language=de&amp;params=48.24866_N_11.84621_E_region:DE-BY_type:landmark&amp;title=D-1-7737-0388</t>
  </si>
  <si>
    <t>https://geoportal.bayern.de/denkmalatlas/searchResult.html?objtyp=boden&amp;koid=926757</t>
  </si>
  <si>
    <t>https://de.wikipedia.org/wiki/Liste_der_Bodendenkm%C3%A4ler_in_Neuching</t>
  </si>
  <si>
    <t>Neufahrn bei Freising</t>
  </si>
  <si>
    <t>85375</t>
  </si>
  <si>
    <t>D-1-7635-0085</t>
  </si>
  <si>
    <t>48.335267</t>
  </si>
  <si>
    <t>11.618090</t>
  </si>
  <si>
    <t>https://geohack.toolforge.org/geohack.php?pagename=Liste%20der%20Bodendenkm%C3%A4ler%20in%20Neufahrn%20bei%20Freising&amp;language=de&amp;params=48.335267_N_11.618090_E_region:DE-BY_type:landmark&amp;title=D-1-7635-0085</t>
  </si>
  <si>
    <t>https://de.wikipedia.org/wiki/Liste_der_Bodendenkm%C3%A4ler_in_Neufahrn_bei_Freising</t>
  </si>
  <si>
    <t>Neustadt an der Donau</t>
  </si>
  <si>
    <t>93333</t>
  </si>
  <si>
    <t>Siedlung vorgeschichtlicher Zeitstellung, Villa rustica der mittleren römischen Kaiserzeit, frühmittelalterliche Reihengräber.</t>
  </si>
  <si>
    <t>D-2-7136-0063</t>
  </si>
  <si>
    <t>https://geoportal.bayern.de/denkmalatlas/searchResult.html?objtyp=boden&amp;koid=77588</t>
  </si>
  <si>
    <t>https://de.wikipedia.org/wiki/Liste_der_Bodendenkm%C3%A4ler_in_Neustadt_an_der_Donau</t>
  </si>
  <si>
    <t>D-2-7136-0064</t>
  </si>
  <si>
    <t>https://geoportal.bayern.de/denkmalatlas/searchResult.html?objtyp=boden&amp;koid=61687</t>
  </si>
  <si>
    <t>D-2-7136-0071</t>
  </si>
  <si>
    <t>https://geoportal.bayern.de/denkmalatlas/searchResult.html?objtyp=boden&amp;koid=61666</t>
  </si>
  <si>
    <t>Villa rustica der römischen Kaiserzeit und Siedlung vor- und frühgeschichtlicher Zeitstellung.</t>
  </si>
  <si>
    <t>D-2-7136-0085</t>
  </si>
  <si>
    <t>https://geoportal.bayern.de/denkmalatlas/searchResult.html?objtyp=boden&amp;koid=59434</t>
  </si>
  <si>
    <t>D-2-7136-0115</t>
  </si>
  <si>
    <t>https://geoportal.bayern.de/denkmalatlas/searchResult.html?objtyp=boden&amp;koid=61799</t>
  </si>
  <si>
    <t>Steingebäude frühgeschichtlicher Zeitstellung (Villa rustica der römischen Kaiserzeit).</t>
  </si>
  <si>
    <t>D-2-7136-0195</t>
  </si>
  <si>
    <t>https://geoportal.bayern.de/denkmalatlas/searchResult.html?objtyp=boden&amp;koid=59525</t>
  </si>
  <si>
    <t>Siedlung der Hallstattzeit, Villa rustica der römischen Kaiserzeit.</t>
  </si>
  <si>
    <t>D-2-7136-0199</t>
  </si>
  <si>
    <t>https://geoportal.bayern.de/denkmalatlas/searchResult.html?objtyp=boden&amp;koid=59513</t>
  </si>
  <si>
    <t>Oberhausen (bei Neuburg/Donau)</t>
  </si>
  <si>
    <t>86697</t>
  </si>
  <si>
    <t>D-1-7232-0115</t>
  </si>
  <si>
    <t>48.72836</t>
  </si>
  <si>
    <t>11.12214</t>
  </si>
  <si>
    <t>https://geohack.toolforge.org/geohack.php?pagename=Liste%20der%20Bodendenkm%C3%A4ler%20in%20Oberhausen%20%28bei%20Neuburg%2FDonau%29&amp;language=de&amp;params=48.72836_N_11.12214_E_region:DE-BY_type:landmark&amp;title=D-1-7232-0115</t>
  </si>
  <si>
    <t>https://geoportal.bayern.de/denkmalatlas/searchResult.html?objtyp=boden&amp;koid=79864</t>
  </si>
  <si>
    <t>https://de.wikipedia.org/wiki/Liste_der_Bodendenkm%C3%A4ler_in_Oberhausen_%28bei_Neuburg%2FDonau%29</t>
  </si>
  <si>
    <t>Oberpöring</t>
  </si>
  <si>
    <t>94562</t>
  </si>
  <si>
    <t>Verebnetes Grabenwerk vor- und frühgeschichtlicher Zeitstellung, Siedlung der Urnenfelderzeit und der mittleren oder späten Latènezeit, Villa rustica der mittleren und späten römischen Kaiserzeit.</t>
  </si>
  <si>
    <t>D-2-7243-0187</t>
  </si>
  <si>
    <t>48.72314</t>
  </si>
  <si>
    <t>12.86128</t>
  </si>
  <si>
    <t>https://geohack.toolforge.org/geohack.php?pagename=Liste%20der%20Bodendenkm%C3%A4ler%20in%20Oberp%C3%B6ring&amp;language=de&amp;params=48.72314_N_12.86128_E_region:DE-BY_type:landmark&amp;title=D-2-7243-0187</t>
  </si>
  <si>
    <t>https://geoportal.bayern.de/denkmalatlas/searchResult.html?objtyp=boden&amp;koid=69704</t>
  </si>
  <si>
    <t>https://de.wikipedia.org/wiki/Liste_der_Bodendenkm%C3%A4ler_in_Oberp%C3%B6ring</t>
  </si>
  <si>
    <t>Pfaffenhofen an der Glonn</t>
  </si>
  <si>
    <t>85235</t>
  </si>
  <si>
    <t>D-1-7732-0030</t>
  </si>
  <si>
    <t>48.27333</t>
  </si>
  <si>
    <t>11.12695</t>
  </si>
  <si>
    <t>https://geohack.toolforge.org/geohack.php?pagename=Liste%20der%20Bodendenkm%C3%A4ler%20in%20Pfaffenhofen%20an%20der%20Glonn&amp;language=de&amp;params=48.27333_N_11.12695_E_region:DE-BY_type:landmark&amp;title=D-1-7732-0030</t>
  </si>
  <si>
    <t>https://geoportal.bayern.de/denkmalatlas/searchResult.html?objtyp=boden&amp;koid=87368</t>
  </si>
  <si>
    <t>https://de.wikipedia.org/wiki/Liste_der_Bodendenkm%C3%A4ler_in_Pfaffenhofen_an_der_Glonn</t>
  </si>
  <si>
    <t>Pilsting</t>
  </si>
  <si>
    <t>Großköllnbach</t>
  </si>
  <si>
    <t>94431</t>
  </si>
  <si>
    <t>Verebnete Grabhügel vorgeschichtlicher Zeitstellung, davon einer mit Kreisgraben. Bestattungsplatz der Bronzezeit bzw. vorgeschichtlicher Zeitstellung. Siedlung der Linearbandkeramik, der Gruppen Oberlauterbach und Münchshöfen, der Bronzezeit, Urnenfelder- und Hallstattzeit sowie der römischen Kaiserzeit (Villa rustica).</t>
  </si>
  <si>
    <t>D-2-7341-0140</t>
  </si>
  <si>
    <t>48.69639</t>
  </si>
  <si>
    <t>12.61410</t>
  </si>
  <si>
    <t>https://geohack.toolforge.org/geohack.php?pagename=Liste%20der%20Bodendenkm%C3%A4ler%20in%20Pilsting&amp;language=de&amp;params=48.69639_N_12.61410_E_region:DE-BY_type:landmark&amp;title=D-2-7341-0140</t>
  </si>
  <si>
    <t>https://geoportal.bayern.de/denkmalatlas/searchResult.html?objtyp=boden&amp;koid=49114</t>
  </si>
  <si>
    <t>https://de.wikipedia.org/wiki/Liste_der_Bodendenkm%C3%A4ler_in_Pilsting</t>
  </si>
  <si>
    <t>Pöcking</t>
  </si>
  <si>
    <t>82343</t>
  </si>
  <si>
    <t>47.98736</t>
  </si>
  <si>
    <t>11.31689</t>
  </si>
  <si>
    <t>https://geohack.toolforge.org/geohack.php?pagename=Liste%20der%20Bodendenkm%C3%A4ler%20in%20P%C3%B6cking&amp;language=de&amp;params=47.98736_N_11.31689_E_region:DE-BY_type:landmark&amp;title=D-1-8033-0084</t>
  </si>
  <si>
    <t>https://geoportal.bayern.de/denkmalatlas/searchResult.html?objtyp=boden&amp;koid=176553</t>
  </si>
  <si>
    <t>https://de.wikipedia.org/wiki/Liste_der_Bodendenkm%C3%A4ler_in_P%C3%B6cking</t>
  </si>
  <si>
    <t>Rennertshofen</t>
  </si>
  <si>
    <t>86643</t>
  </si>
  <si>
    <t>D-1-7131-0003</t>
  </si>
  <si>
    <t>48.80407</t>
  </si>
  <si>
    <t>10.99066</t>
  </si>
  <si>
    <t>https://geohack.toolforge.org/geohack.php?pagename=Liste%20der%20Bodendenkm%C3%A4ler%20in%20Rennertshofen&amp;language=de&amp;params=48.80407_N_10.99066_E_region:DE-BY_type:landmark&amp;title=D-1-7131-0003</t>
  </si>
  <si>
    <t>https://geoportal.bayern.de/denkmalatlas/searchResult.html?objtyp=boden&amp;koid=79647</t>
  </si>
  <si>
    <t>https://de.wikipedia.org/wiki/Liste_der_Bodendenkm%C3%A4ler_in_Rennertshofen</t>
  </si>
  <si>
    <t>Bertoldsheim</t>
  </si>
  <si>
    <t>D-1-7231-0009</t>
  </si>
  <si>
    <t>48.74709</t>
  </si>
  <si>
    <t>10.99434</t>
  </si>
  <si>
    <t>https://geohack.toolforge.org/geohack.php?pagename=Liste%20der%20Bodendenkm%C3%A4ler%20in%20Rennertshofen&amp;language=de&amp;params=48.74709_N_10.99434_E_region:DE-BY_type:landmark&amp;title=D-1-7231-0009</t>
  </si>
  <si>
    <t>https://geoportal.bayern.de/denkmalatlas/searchResult.html?objtyp=boden&amp;koid=79621</t>
  </si>
  <si>
    <t>Hütting</t>
  </si>
  <si>
    <t>D-1-7232-0017</t>
  </si>
  <si>
    <t>48.78111</t>
  </si>
  <si>
    <t>11.07200</t>
  </si>
  <si>
    <t>https://geohack.toolforge.org/geohack.php?pagename=Liste%20der%20Bodendenkm%C3%A4ler%20in%20Rennertshofen&amp;language=de&amp;params=48.78111_N_11.07200_E_region:DE-BY_type:landmark&amp;title=D-1-7232-0017</t>
  </si>
  <si>
    <t>https://geoportal.bayern.de/denkmalatlas/searchResult.html?objtyp=boden&amp;koid=76462</t>
  </si>
  <si>
    <t>D-1-7232-0023</t>
  </si>
  <si>
    <t>48.79650</t>
  </si>
  <si>
    <t>11.09446</t>
  </si>
  <si>
    <t>https://geohack.toolforge.org/geohack.php?pagename=Liste%20der%20Bodendenkm%C3%A4ler%20in%20Rennertshofen&amp;language=de&amp;params=48.79650_N_11.09446_E_region:DE-BY_type:landmark&amp;title=D-1-7232-0023</t>
  </si>
  <si>
    <t>https://geoportal.bayern.de/denkmalatlas/searchResult.html?objtyp=boden&amp;koid=76724</t>
  </si>
  <si>
    <t>Siedlung des Neolithikums, Villa rustica der Römischen Kaiserzeit und Siedlung des hohen Mittelalters.</t>
  </si>
  <si>
    <t>D-1-7232-0312</t>
  </si>
  <si>
    <t>48.77205</t>
  </si>
  <si>
    <t>11.05902</t>
  </si>
  <si>
    <t>https://geohack.toolforge.org/geohack.php?pagename=Liste%20der%20Bodendenkm%C3%A4ler%20in%20Rennertshofen&amp;language=de&amp;params=48.77205_N_11.05902_E_region:DE-BY_type:landmark&amp;title=D-1-7232-0312</t>
  </si>
  <si>
    <t>https://geoportal.bayern.de/denkmalatlas/searchResult.html?objtyp=boden&amp;koid=876427</t>
  </si>
  <si>
    <t>Riedensheim</t>
  </si>
  <si>
    <t>D-1-7232-0055</t>
  </si>
  <si>
    <t>48.75655</t>
  </si>
  <si>
    <t>11.10241</t>
  </si>
  <si>
    <t>https://geohack.toolforge.org/geohack.php?pagename=Liste%20der%20Bodendenkm%C3%A4ler%20in%20Rennertshofen&amp;language=de&amp;params=48.75655_N_11.10241_E_region:DE-BY_type:landmark&amp;title=D-1-7232-0055</t>
  </si>
  <si>
    <t>https://geoportal.bayern.de/denkmalatlas/searchResult.html?objtyp=boden&amp;koid=78103</t>
  </si>
  <si>
    <t>D-1-7232-0056</t>
  </si>
  <si>
    <t>48.74625</t>
  </si>
  <si>
    <t>11.10493</t>
  </si>
  <si>
    <t>https://geohack.toolforge.org/geohack.php?pagename=Liste%20der%20Bodendenkm%C3%A4ler%20in%20Rennertshofen&amp;language=de&amp;params=48.74625_N_11.10493_E_region:DE-BY_type:landmark&amp;title=D-1-7232-0056</t>
  </si>
  <si>
    <t>https://geoportal.bayern.de/denkmalatlas/searchResult.html?objtyp=boden&amp;koid=78099</t>
  </si>
  <si>
    <t>D-1-7232-0064</t>
  </si>
  <si>
    <t>48.75232</t>
  </si>
  <si>
    <t>11.09564</t>
  </si>
  <si>
    <t>https://geohack.toolforge.org/geohack.php?pagename=Liste%20der%20Bodendenkm%C3%A4ler%20in%20Rennertshofen&amp;language=de&amp;params=48.75232_N_11.09564_E_region:DE-BY_type:landmark&amp;title=D-1-7232-0064</t>
  </si>
  <si>
    <t>https://geoportal.bayern.de/denkmalatlas/searchResult.html?objtyp=boden&amp;koid=78071</t>
  </si>
  <si>
    <t>Siedlung vor- und frühgeschichtlicher Zeitstellung und Villa rustica der Römischen Kaiserzeit.</t>
  </si>
  <si>
    <t>D-1-7232-0083</t>
  </si>
  <si>
    <t>48.73748</t>
  </si>
  <si>
    <t>11.08492</t>
  </si>
  <si>
    <t>https://geohack.toolforge.org/geohack.php?pagename=Liste%20der%20Bodendenkm%C3%A4ler%20in%20Rennertshofen&amp;language=de&amp;params=48.73748_N_11.08492_E_region:DE-BY_type:landmark&amp;title=D-1-7232-0083</t>
  </si>
  <si>
    <t>https://geoportal.bayern.de/denkmalatlas/searchResult.html?objtyp=boden&amp;koid=77884</t>
  </si>
  <si>
    <t>D-1-7232-0084</t>
  </si>
  <si>
    <t>48.74501</t>
  </si>
  <si>
    <t>11.08777</t>
  </si>
  <si>
    <t>https://geohack.toolforge.org/geohack.php?pagename=Liste%20der%20Bodendenkm%C3%A4ler%20in%20Rennertshofen&amp;language=de&amp;params=48.74501_N_11.08777_E_region:DE-BY_type:landmark&amp;title=D-1-7232-0084</t>
  </si>
  <si>
    <t>https://geoportal.bayern.de/denkmalatlas/searchResult.html?objtyp=boden&amp;koid=213362</t>
  </si>
  <si>
    <t>Saaldorf-Surheim</t>
  </si>
  <si>
    <t>Saaldorf</t>
  </si>
  <si>
    <t>Leustetten, bei Haus Nr. 15</t>
  </si>
  <si>
    <t>83416</t>
  </si>
  <si>
    <t>D-1-8143-0095</t>
  </si>
  <si>
    <t>47.88838</t>
  </si>
  <si>
    <t>12.90677</t>
  </si>
  <si>
    <t>https://geohack.toolforge.org/geohack.php?pagename=Liste%20der%20Bodendenkm%C3%A4ler%20in%20Saaldorf-Surheim&amp;language=de&amp;params=47.88838_N_12.90677_E_region:DE-BY_type:landmark&amp;title=D-1-8143-0095</t>
  </si>
  <si>
    <t>https://geoportal.bayern.de/denkmalatlas/searchResult.html?objtyp=boden&amp;koid=84837</t>
  </si>
  <si>
    <t>https://de.wikipedia.org/wiki/Liste_der_Bodendenkm%C3%A4ler_in_Saaldorf-Surheim</t>
  </si>
  <si>
    <t>Senden (Bayern)</t>
  </si>
  <si>
    <t>89250</t>
  </si>
  <si>
    <t>D-7-7626-0162</t>
  </si>
  <si>
    <t>48.33406</t>
  </si>
  <si>
    <t>10.05155</t>
  </si>
  <si>
    <t>https://geohack.toolforge.org/geohack.php?pagename=Liste%20der%20Bodendenkm%C3%A4ler%20in%20Senden%20%28Bayern%29&amp;language=de&amp;params=48.33406_N_10.05155_E_region:DE-BY_type:landmark&amp;title=D-7-7626-0162</t>
  </si>
  <si>
    <t>https://geoportal.bayern.de/denkmalatlas/searchResult.html?objtyp=boden&amp;koid=148708</t>
  </si>
  <si>
    <t>https://de.wikipedia.org/wiki/Liste_der_Bodendenkm%C3%A4ler_in_Senden_%28Bayern%29</t>
  </si>
  <si>
    <t>82319</t>
  </si>
  <si>
    <t>48.01861</t>
  </si>
  <si>
    <t>11.37072</t>
  </si>
  <si>
    <t>https://geohack.toolforge.org/geohack.php?pagename=Liste%20der%20Bodendenkm%C3%A4ler%20in%20Starnberg&amp;language=de&amp;params=48.01861_N_11.37072_E_region:DE-BY_type:landmark&amp;title=D-1-7934-0052</t>
  </si>
  <si>
    <t>https://geoportal.bayern.de/denkmalatlas/searchResult.html?objtyp=boden&amp;koid=101019</t>
  </si>
  <si>
    <t>https://de.wikipedia.org/wiki/Liste_der_Bodendenkm%C3%A4ler_in_Starnberg</t>
  </si>
  <si>
    <t>Taufkirchen (Vils)</t>
  </si>
  <si>
    <t>84416</t>
  </si>
  <si>
    <t>Villa rustica der römischen Kaiserzeit oder Wüstung des Mittelalters und der frühen Neuzeit.</t>
  </si>
  <si>
    <t>D-1-7638-0043</t>
  </si>
  <si>
    <t>48.35102</t>
  </si>
  <si>
    <t>12.14577</t>
  </si>
  <si>
    <t>https://geohack.toolforge.org/geohack.php?pagename=Liste%20der%20Bodendenkm%C3%A4ler%20in%20Taufkirchen%20%28Vils%29&amp;language=de&amp;params=48.35102_N_12.14577_E_region:DE-BY_type:landmark&amp;title=D-1-7638-0043</t>
  </si>
  <si>
    <t>https://geoportal.bayern.de/denkmalatlas/searchResult.html?objtyp=boden&amp;koid=90016</t>
  </si>
  <si>
    <t>https://de.wikipedia.org/wiki/Liste_der_Bodendenkm%C3%A4ler_in_Taufkirchen_%28Vils%29</t>
  </si>
  <si>
    <t>Weildorf, gegenüber Gasthof Noppinger</t>
  </si>
  <si>
    <t>83317</t>
  </si>
  <si>
    <t>47.861405</t>
  </si>
  <si>
    <t>12.867969</t>
  </si>
  <si>
    <t>https://geohack.toolforge.org/geohack.php?pagename=Liste%20der%20Bodendenkm%C3%A4ler%20in%20Teisendorf&amp;language=de&amp;params=47.861405_N_12.867969_E_region:DE-BY_type:landmark&amp;title=D-1-8143-0088</t>
  </si>
  <si>
    <t>https://de.wikipedia.org/wiki/Liste_der_Bodendenkm%C3%A4ler_in_Teisendorf</t>
  </si>
  <si>
    <t>82327</t>
  </si>
  <si>
    <t>47.92460</t>
  </si>
  <si>
    <t>11.25114</t>
  </si>
  <si>
    <t>https://geohack.toolforge.org/geohack.php?pagename=Liste%20der%20Bodendenkm%C3%A4ler%20in%20Tutzing&amp;language=de&amp;params=47.92460_N_11.25114_E_region:DE-BY_type:landmark&amp;title=D-1-8033-0147</t>
  </si>
  <si>
    <t>https://geoportal.bayern.de/denkmalatlas/searchResult.html?objtyp=boden&amp;koid=168365</t>
  </si>
  <si>
    <t>https://de.wikipedia.org/wiki/Liste_der_Bodendenkm%C3%A4ler_in_Tutzing</t>
  </si>
  <si>
    <t>Entfernung</t>
  </si>
  <si>
    <t>Beschreibung im BayernAtlas</t>
  </si>
  <si>
    <t>47.90978</t>
  </si>
  <si>
    <t>12.30442</t>
  </si>
  <si>
    <t>47.81159</t>
  </si>
  <si>
    <t>12.37292</t>
  </si>
  <si>
    <t>47.90278</t>
  </si>
  <si>
    <t>12.38385</t>
  </si>
  <si>
    <t>47.9245252</t>
  </si>
  <si>
    <t>12.505322</t>
  </si>
  <si>
    <t>47.9326204</t>
  </si>
  <si>
    <t>12.501038</t>
  </si>
  <si>
    <t>47.9048829</t>
  </si>
  <si>
    <t>12.5723843</t>
  </si>
  <si>
    <t>47.90066</t>
  </si>
  <si>
    <t>12.56468</t>
  </si>
  <si>
    <t>48.0076422</t>
  </si>
  <si>
    <t>10.491132</t>
  </si>
  <si>
    <t>48.001678</t>
  </si>
  <si>
    <t>10.5193681</t>
  </si>
  <si>
    <t>47.9758309</t>
  </si>
  <si>
    <t>12.7885731</t>
  </si>
  <si>
    <t>48.7095475</t>
  </si>
  <si>
    <t>10.8383455</t>
  </si>
  <si>
    <t>49.910155</t>
  </si>
  <si>
    <t>9.085325</t>
  </si>
  <si>
    <t>49.911187</t>
  </si>
  <si>
    <t>9.045194</t>
  </si>
  <si>
    <t>49.90544</t>
  </si>
  <si>
    <t>9.052281</t>
  </si>
  <si>
    <t>49.921267</t>
  </si>
  <si>
    <t>9.043529</t>
  </si>
  <si>
    <t>49.887245</t>
  </si>
  <si>
    <t>9.072403</t>
  </si>
  <si>
    <t>49.85839</t>
  </si>
  <si>
    <t>9.119524</t>
  </si>
  <si>
    <t>49.88119</t>
  </si>
  <si>
    <t>9.12967</t>
  </si>
  <si>
    <t>49.865645</t>
  </si>
  <si>
    <t>9.120268</t>
  </si>
  <si>
    <t>48.7827</t>
  </si>
  <si>
    <t>10.51319</t>
  </si>
  <si>
    <t>48.7904</t>
  </si>
  <si>
    <t>10.539544</t>
  </si>
  <si>
    <t>47.5946713</t>
  </si>
  <si>
    <t>10.6613451</t>
  </si>
  <si>
    <t>48.812912</t>
  </si>
  <si>
    <t>10.691687</t>
  </si>
  <si>
    <t>48.8262</t>
  </si>
  <si>
    <t>10.68875</t>
  </si>
  <si>
    <t>48.802958</t>
  </si>
  <si>
    <t>10.786349</t>
  </si>
  <si>
    <t>48.793425</t>
  </si>
  <si>
    <t>10.798905</t>
  </si>
  <si>
    <t>48.759413</t>
  </si>
  <si>
    <t>10.751927</t>
  </si>
  <si>
    <t>48.733673</t>
  </si>
  <si>
    <t>10.857977</t>
  </si>
  <si>
    <t>49.713686</t>
  </si>
  <si>
    <t>9.205553</t>
  </si>
  <si>
    <t>48.16032</t>
  </si>
  <si>
    <t>10.75917</t>
  </si>
  <si>
    <t>47.91742</t>
  </si>
  <si>
    <t>10.11067</t>
  </si>
  <si>
    <t>48.94036</t>
  </si>
  <si>
    <t>10.49812</t>
  </si>
  <si>
    <t>48.919194</t>
  </si>
  <si>
    <t>10.490757</t>
  </si>
  <si>
    <t>47.751187</t>
  </si>
  <si>
    <t>10.628769</t>
  </si>
  <si>
    <t>48.91679</t>
  </si>
  <si>
    <t>10.46364</t>
  </si>
  <si>
    <t>48.7735</t>
  </si>
  <si>
    <t>10.94649</t>
  </si>
  <si>
    <t>48.74355</t>
  </si>
  <si>
    <t>10.89794</t>
  </si>
  <si>
    <t>48.76435</t>
  </si>
  <si>
    <t>10.88066</t>
  </si>
  <si>
    <t>48.93119</t>
  </si>
  <si>
    <t>10.68071</t>
  </si>
  <si>
    <t>48.65526</t>
  </si>
  <si>
    <t>10.82076</t>
  </si>
  <si>
    <t>49.68609</t>
  </si>
  <si>
    <t>9.234617</t>
  </si>
  <si>
    <t>48.07813</t>
  </si>
  <si>
    <t>10.5084</t>
  </si>
  <si>
    <t>48.94813</t>
  </si>
  <si>
    <t>12.20758</t>
  </si>
  <si>
    <t>48.92468</t>
  </si>
  <si>
    <t>12.23994</t>
  </si>
  <si>
    <t>48.94411</t>
  </si>
  <si>
    <t>12.22168</t>
  </si>
  <si>
    <t>48.92875</t>
  </si>
  <si>
    <t>12.28657</t>
  </si>
  <si>
    <t>48.89985</t>
  </si>
  <si>
    <t>12.38625</t>
  </si>
  <si>
    <t>48.88844</t>
  </si>
  <si>
    <t>12.38329</t>
  </si>
  <si>
    <t>48.90975</t>
  </si>
  <si>
    <t>12.35239</t>
  </si>
  <si>
    <t>48.86312</t>
  </si>
  <si>
    <t>10.48164</t>
  </si>
  <si>
    <t>48.81677</t>
  </si>
  <si>
    <t>10.44832</t>
  </si>
  <si>
    <t>48.89426</t>
  </si>
  <si>
    <t>10.54771</t>
  </si>
  <si>
    <t>49.80088</t>
  </si>
  <si>
    <t>9.088197</t>
  </si>
  <si>
    <t>49.80748</t>
  </si>
  <si>
    <t>9.102677</t>
  </si>
  <si>
    <t>48.67735</t>
  </si>
  <si>
    <t>10.87118</t>
  </si>
  <si>
    <t>48.98558</t>
  </si>
  <si>
    <t>10.584</t>
  </si>
  <si>
    <t>48.98209</t>
  </si>
  <si>
    <t>10.55141</t>
  </si>
  <si>
    <t>48.95728</t>
  </si>
  <si>
    <t>10.59058</t>
  </si>
  <si>
    <t>48.11962</t>
  </si>
  <si>
    <t>10.42766</t>
  </si>
  <si>
    <t>47.96536</t>
  </si>
  <si>
    <t>12.41953</t>
  </si>
  <si>
    <t>47.85713</t>
  </si>
  <si>
    <t>12.33913</t>
  </si>
  <si>
    <t>47.94979</t>
  </si>
  <si>
    <t>11.15169</t>
  </si>
  <si>
    <t>47.90217</t>
  </si>
  <si>
    <t>11.11634</t>
  </si>
  <si>
    <t>48.81967</t>
  </si>
  <si>
    <t>10.51058</t>
  </si>
  <si>
    <t>48.9151</t>
  </si>
  <si>
    <t>12.33434</t>
  </si>
  <si>
    <t>47.56957</t>
  </si>
  <si>
    <t>10.7558</t>
  </si>
  <si>
    <t>47.72554</t>
  </si>
  <si>
    <t>10.72981</t>
  </si>
  <si>
    <t>48.08487</t>
  </si>
  <si>
    <t>12.55662</t>
  </si>
  <si>
    <t>48.69215</t>
  </si>
  <si>
    <t>10.7279</t>
  </si>
  <si>
    <t>48.69706</t>
  </si>
  <si>
    <t>10.73432</t>
  </si>
  <si>
    <t>48.58434</t>
  </si>
  <si>
    <t>10.91078</t>
  </si>
  <si>
    <t>48.05538</t>
  </si>
  <si>
    <t>12.72623</t>
  </si>
  <si>
    <t>48.05054</t>
  </si>
  <si>
    <t>12.73869</t>
  </si>
  <si>
    <t>48.0624</t>
  </si>
  <si>
    <t>12.7654</t>
  </si>
  <si>
    <t>48.031</t>
  </si>
  <si>
    <t>12.59887</t>
  </si>
  <si>
    <t>48.09122</t>
  </si>
  <si>
    <t>10.55454</t>
  </si>
  <si>
    <t>48.10145</t>
  </si>
  <si>
    <t>10.57256</t>
  </si>
  <si>
    <t>48.08827</t>
  </si>
  <si>
    <t>10.63425</t>
  </si>
  <si>
    <t>49.06954</t>
  </si>
  <si>
    <t>10.62196</t>
  </si>
  <si>
    <t>49.05376</t>
  </si>
  <si>
    <t>10.61668</t>
  </si>
  <si>
    <t>49.0261</t>
  </si>
  <si>
    <t>10.66382</t>
  </si>
  <si>
    <t>49.04162</t>
  </si>
  <si>
    <t>10.63079</t>
  </si>
  <si>
    <t>48.26007</t>
  </si>
  <si>
    <t>10.77893</t>
  </si>
  <si>
    <t>48.25719</t>
  </si>
  <si>
    <t>10.77412</t>
  </si>
  <si>
    <t>48.25193</t>
  </si>
  <si>
    <t>10.80982</t>
  </si>
  <si>
    <t>49.78287</t>
  </si>
  <si>
    <t>9.158619</t>
  </si>
  <si>
    <t>48.83684</t>
  </si>
  <si>
    <t>10.67206</t>
  </si>
  <si>
    <t>48.82706</t>
  </si>
  <si>
    <t>10.62903</t>
  </si>
  <si>
    <t>48.92278</t>
  </si>
  <si>
    <t>12.22865</t>
  </si>
  <si>
    <t>48.92084</t>
  </si>
  <si>
    <t>12.18084</t>
  </si>
  <si>
    <t>48.92411</t>
  </si>
  <si>
    <t>12.1805</t>
  </si>
  <si>
    <t>48.97957</t>
  </si>
  <si>
    <t>10.64885</t>
  </si>
  <si>
    <t>47.94633</t>
  </si>
  <si>
    <t>10.56135</t>
  </si>
  <si>
    <t>47.9421</t>
  </si>
  <si>
    <t>10.5554</t>
  </si>
  <si>
    <t>48.22623</t>
  </si>
  <si>
    <t>10.50263</t>
  </si>
  <si>
    <t>47.82864</t>
  </si>
  <si>
    <t>12.57764</t>
  </si>
  <si>
    <t>48.4382735</t>
  </si>
  <si>
    <t>10.3869715</t>
  </si>
  <si>
    <t>48.8690857</t>
  </si>
  <si>
    <t>10.5666786</t>
  </si>
  <si>
    <t>47.9820316</t>
  </si>
  <si>
    <t>11.0234855</t>
  </si>
  <si>
    <t>48.74586158</t>
  </si>
  <si>
    <t>10.77619934</t>
  </si>
  <si>
    <t>48.71466444</t>
  </si>
  <si>
    <t>10.79686558</t>
  </si>
  <si>
    <t>48.7100499</t>
  </si>
  <si>
    <t>10.74364223</t>
  </si>
  <si>
    <t>48.72637814</t>
  </si>
  <si>
    <t>10.85257033</t>
  </si>
  <si>
    <t>48.69814596</t>
  </si>
  <si>
    <t>10.77630665</t>
  </si>
  <si>
    <t>48.1851372</t>
  </si>
  <si>
    <t>10.9802688</t>
  </si>
  <si>
    <t>48.957327</t>
  </si>
  <si>
    <t>10.566142</t>
  </si>
  <si>
    <t>48.60359</t>
  </si>
  <si>
    <t>12.207302</t>
  </si>
  <si>
    <t>48.980371</t>
  </si>
  <si>
    <t>10.46518</t>
  </si>
  <si>
    <t>48.962352</t>
  </si>
  <si>
    <t>10.503518</t>
  </si>
  <si>
    <t>48.942898</t>
  </si>
  <si>
    <t>10.525087</t>
  </si>
  <si>
    <t>48.84541489</t>
  </si>
  <si>
    <t>10.7715559</t>
  </si>
  <si>
    <t>48.8530677</t>
  </si>
  <si>
    <t>10.77767551</t>
  </si>
  <si>
    <t>48.81473626</t>
  </si>
  <si>
    <t>10.79141685</t>
  </si>
  <si>
    <t>48.8179067</t>
  </si>
  <si>
    <t>10.7677791</t>
  </si>
  <si>
    <t>48.8117497</t>
  </si>
  <si>
    <t>10.78906954</t>
  </si>
  <si>
    <t>48.85200841</t>
  </si>
  <si>
    <t>10.80074131</t>
  </si>
  <si>
    <t>48.1705658</t>
  </si>
  <si>
    <t>10.9689682</t>
  </si>
  <si>
    <t>47.8680243</t>
  </si>
  <si>
    <t>12.5887398</t>
  </si>
  <si>
    <t>48.4314615</t>
  </si>
  <si>
    <t>10.2703175</t>
  </si>
  <si>
    <t>48.4777346</t>
  </si>
  <si>
    <t>10.2818651</t>
  </si>
  <si>
    <t>48.4519212</t>
  </si>
  <si>
    <t>10.3041244</t>
  </si>
  <si>
    <t>48.947774</t>
  </si>
  <si>
    <t>10.636499</t>
  </si>
  <si>
    <t>48.0883112</t>
  </si>
  <si>
    <t>10.8116523</t>
  </si>
  <si>
    <t>48.423629</t>
  </si>
  <si>
    <t>10.2721643</t>
  </si>
  <si>
    <t>48.0363998</t>
  </si>
  <si>
    <t>10.8143084</t>
  </si>
  <si>
    <t>48.20557</t>
  </si>
  <si>
    <t>11.23734</t>
  </si>
  <si>
    <t>48.82994</t>
  </si>
  <si>
    <t>10.81229</t>
  </si>
  <si>
    <t>48.82821</t>
  </si>
  <si>
    <t>10.81812</t>
  </si>
  <si>
    <t>48.8493</t>
  </si>
  <si>
    <t>10.81081</t>
  </si>
  <si>
    <t>48.85195</t>
  </si>
  <si>
    <t>10.81566</t>
  </si>
  <si>
    <t>49.86044</t>
  </si>
  <si>
    <t>9.10564</t>
  </si>
  <si>
    <t>49.88047</t>
  </si>
  <si>
    <t>9.074177</t>
  </si>
  <si>
    <t>48.83815</t>
  </si>
  <si>
    <t>12.76377</t>
  </si>
  <si>
    <t>47.87544</t>
  </si>
  <si>
    <t>10.44238</t>
  </si>
  <si>
    <t>47.87549</t>
  </si>
  <si>
    <t>10.43537</t>
  </si>
  <si>
    <t>47.78347</t>
  </si>
  <si>
    <t>10.90206</t>
  </si>
  <si>
    <t>48.95429</t>
  </si>
  <si>
    <t>12.0411</t>
  </si>
  <si>
    <t>48.95025</t>
  </si>
  <si>
    <t>12.03899</t>
  </si>
  <si>
    <t>48.95114</t>
  </si>
  <si>
    <t>12.03543</t>
  </si>
  <si>
    <t>48.96723</t>
  </si>
  <si>
    <t>12.09248</t>
  </si>
  <si>
    <t>48.9648</t>
  </si>
  <si>
    <t>12.11362</t>
  </si>
  <si>
    <t>47.91169</t>
  </si>
  <si>
    <t>12.80451</t>
  </si>
  <si>
    <t>48.85735</t>
  </si>
  <si>
    <t>12.23964</t>
  </si>
  <si>
    <t>48.84345</t>
  </si>
  <si>
    <t>12.21681</t>
  </si>
  <si>
    <t>47.94443</t>
  </si>
  <si>
    <t>10.63017</t>
  </si>
  <si>
    <t>48.90739</t>
  </si>
  <si>
    <t>10.69948</t>
  </si>
  <si>
    <t>48.93111</t>
  </si>
  <si>
    <t>10.71082</t>
  </si>
  <si>
    <t>48.83266</t>
  </si>
  <si>
    <t>12.24652</t>
  </si>
  <si>
    <t>48.84044</t>
  </si>
  <si>
    <t>12.11748</t>
  </si>
  <si>
    <t>48.86797</t>
  </si>
  <si>
    <t>12.14021</t>
  </si>
  <si>
    <t>48.86763</t>
  </si>
  <si>
    <t>12.15314</t>
  </si>
  <si>
    <t>48.84711</t>
  </si>
  <si>
    <t>12.18871</t>
  </si>
  <si>
    <t>48.03883</t>
  </si>
  <si>
    <t>11.09656</t>
  </si>
  <si>
    <t>48.03947</t>
  </si>
  <si>
    <t>11.09268</t>
  </si>
  <si>
    <t>47.96892</t>
  </si>
  <si>
    <t>12.48357</t>
  </si>
  <si>
    <t>47.96713</t>
  </si>
  <si>
    <t>12.5148</t>
  </si>
  <si>
    <t>47.93138</t>
  </si>
  <si>
    <t>12.23012</t>
  </si>
  <si>
    <t>47.96031</t>
  </si>
  <si>
    <t>12.71782</t>
  </si>
  <si>
    <t>47.97686</t>
  </si>
  <si>
    <t>12.73295</t>
  </si>
  <si>
    <t>47.99657</t>
  </si>
  <si>
    <t>12.74551</t>
  </si>
  <si>
    <t>48.89246</t>
  </si>
  <si>
    <t>12.17243</t>
  </si>
  <si>
    <t>48.89927</t>
  </si>
  <si>
    <t>12.15381</t>
  </si>
  <si>
    <t>48.91359</t>
  </si>
  <si>
    <t>12.16049</t>
  </si>
  <si>
    <t>48.92027</t>
  </si>
  <si>
    <t>12.17105</t>
  </si>
  <si>
    <t>48.91055</t>
  </si>
  <si>
    <t>12.09257</t>
  </si>
  <si>
    <t>48.91243</t>
  </si>
  <si>
    <t>12.09884</t>
  </si>
  <si>
    <t>48.93452</t>
  </si>
  <si>
    <t>12.12556</t>
  </si>
  <si>
    <t>47.84426</t>
  </si>
  <si>
    <t>12.5655</t>
  </si>
  <si>
    <t>47.84552</t>
  </si>
  <si>
    <t>12.6103</t>
  </si>
  <si>
    <t>47.9358</t>
  </si>
  <si>
    <t>12.74457</t>
  </si>
  <si>
    <t>48.8897</t>
  </si>
  <si>
    <t>10.63581</t>
  </si>
  <si>
    <t>48.88542</t>
  </si>
  <si>
    <t>10.67801</t>
  </si>
  <si>
    <t>48.88523</t>
  </si>
  <si>
    <t>10.69737</t>
  </si>
  <si>
    <t>48.88845</t>
  </si>
  <si>
    <t>10.67419</t>
  </si>
  <si>
    <t>47.86842</t>
  </si>
  <si>
    <t>11.17547</t>
  </si>
  <si>
    <t>48.89438</t>
  </si>
  <si>
    <t>10.80381</t>
  </si>
  <si>
    <t>48.87463</t>
  </si>
  <si>
    <t>11.83432</t>
  </si>
  <si>
    <t>48.86443</t>
  </si>
  <si>
    <t>12.6391</t>
  </si>
  <si>
    <t>48.55561</t>
  </si>
  <si>
    <t>12.07646</t>
  </si>
  <si>
    <t>48.93496</t>
  </si>
  <si>
    <t>12.06224</t>
  </si>
  <si>
    <t>48.94164</t>
  </si>
  <si>
    <t>12.05567</t>
  </si>
  <si>
    <t>48.88137</t>
  </si>
  <si>
    <t>12.10792</t>
  </si>
  <si>
    <t>48.87013</t>
  </si>
  <si>
    <t>12.12105</t>
  </si>
  <si>
    <t>48.87487</t>
  </si>
  <si>
    <t>12.11474</t>
  </si>
  <si>
    <t>48.87996</t>
  </si>
  <si>
    <t>12.1066</t>
  </si>
  <si>
    <t>48.8721</t>
  </si>
  <si>
    <t>12.10232</t>
  </si>
  <si>
    <t>48.92281</t>
  </si>
  <si>
    <t>12.0914</t>
  </si>
  <si>
    <t>48.92008</t>
  </si>
  <si>
    <t>12.05151</t>
  </si>
  <si>
    <t>48.8946</t>
  </si>
  <si>
    <t>12.05194</t>
  </si>
  <si>
    <t>47.750778</t>
  </si>
  <si>
    <t>12.931157</t>
  </si>
  <si>
    <t>48.3698</t>
  </si>
  <si>
    <t>11.92981</t>
  </si>
  <si>
    <t>48.74583</t>
  </si>
  <si>
    <t>10.56414</t>
  </si>
  <si>
    <t>48.70844</t>
  </si>
  <si>
    <t>10.63112</t>
  </si>
  <si>
    <t>48.1522126</t>
  </si>
  <si>
    <t>12.7057261</t>
  </si>
  <si>
    <t>48.290673</t>
  </si>
  <si>
    <t>11.617998</t>
  </si>
  <si>
    <t>48.88334</t>
  </si>
  <si>
    <t>11.24616</t>
  </si>
  <si>
    <t>48.87957</t>
  </si>
  <si>
    <t>11.22057</t>
  </si>
  <si>
    <t>48.2133206</t>
  </si>
  <si>
    <t>11.823265</t>
  </si>
  <si>
    <t>48.1284846</t>
  </si>
  <si>
    <t>11.3501373</t>
  </si>
  <si>
    <t>48.562913</t>
  </si>
  <si>
    <t>10.357965</t>
  </si>
  <si>
    <t>48.573001</t>
  </si>
  <si>
    <t>10.363629</t>
  </si>
  <si>
    <t>48.784816</t>
  </si>
  <si>
    <t>11.270512</t>
  </si>
  <si>
    <t>48.790998</t>
  </si>
  <si>
    <t>11.431078</t>
  </si>
  <si>
    <t>48.793662</t>
  </si>
  <si>
    <t>11.421157</t>
  </si>
  <si>
    <t>48.770964</t>
  </si>
  <si>
    <t>11.472399</t>
  </si>
  <si>
    <t>47.75256</t>
  </si>
  <si>
    <t>10.31799</t>
  </si>
  <si>
    <t>48.43921</t>
  </si>
  <si>
    <t>11.98495</t>
  </si>
  <si>
    <t>48.7131472</t>
  </si>
  <si>
    <t>11.4771021</t>
  </si>
  <si>
    <t>48.7312247</t>
  </si>
  <si>
    <t>11.5320638</t>
  </si>
  <si>
    <t>48.57222</t>
  </si>
  <si>
    <t>10.31137</t>
  </si>
  <si>
    <t>48.01845</t>
  </si>
  <si>
    <t>11.86311</t>
  </si>
  <si>
    <t>48.6298</t>
  </si>
  <si>
    <t>10.481</t>
  </si>
  <si>
    <t>48.62869</t>
  </si>
  <si>
    <t>10.46095</t>
  </si>
  <si>
    <t>48.62931</t>
  </si>
  <si>
    <t>10.47124</t>
  </si>
  <si>
    <t>48.62679</t>
  </si>
  <si>
    <t>10.46765</t>
  </si>
  <si>
    <t>48.64928</t>
  </si>
  <si>
    <t>10.44916</t>
  </si>
  <si>
    <t>48.69714</t>
  </si>
  <si>
    <t>13.06509</t>
  </si>
  <si>
    <t>48.6799</t>
  </si>
  <si>
    <t>13.02652</t>
  </si>
  <si>
    <t>48.92599</t>
  </si>
  <si>
    <t>11.04625</t>
  </si>
  <si>
    <t>48.93789</t>
  </si>
  <si>
    <t>11.01974</t>
  </si>
  <si>
    <t>48.9525</t>
  </si>
  <si>
    <t>11.02828</t>
  </si>
  <si>
    <t>48.18768</t>
  </si>
  <si>
    <t>11.91032</t>
  </si>
  <si>
    <t>48.82131</t>
  </si>
  <si>
    <t>11.69752</t>
  </si>
  <si>
    <t>48.98939</t>
  </si>
  <si>
    <t>12.13515</t>
  </si>
  <si>
    <t>48.98736</t>
  </si>
  <si>
    <t>12.13786</t>
  </si>
  <si>
    <t>48.99126</t>
  </si>
  <si>
    <t>12.11771</t>
  </si>
  <si>
    <t>49.00072</t>
  </si>
  <si>
    <t>12.06682</t>
  </si>
  <si>
    <t>49.01013</t>
  </si>
  <si>
    <t>12.05496</t>
  </si>
  <si>
    <t>48.98133</t>
  </si>
  <si>
    <t>12.09082</t>
  </si>
  <si>
    <t>48.9891</t>
  </si>
  <si>
    <t>12.07184</t>
  </si>
  <si>
    <t>48.98365</t>
  </si>
  <si>
    <t>12.09995</t>
  </si>
  <si>
    <t>48.98491</t>
  </si>
  <si>
    <t>12.11505</t>
  </si>
  <si>
    <t>48.99502</t>
  </si>
  <si>
    <t>12.08341</t>
  </si>
  <si>
    <t>49.00536</t>
  </si>
  <si>
    <t>12.131</t>
  </si>
  <si>
    <t>49.00687</t>
  </si>
  <si>
    <t>12.08503</t>
  </si>
  <si>
    <t>49.02096</t>
  </si>
  <si>
    <t>12.06875</t>
  </si>
  <si>
    <t>48.4571</t>
  </si>
  <si>
    <t>13.36958</t>
  </si>
  <si>
    <t>47.95789</t>
  </si>
  <si>
    <t>11.4519</t>
  </si>
  <si>
    <t>48.81774</t>
  </si>
  <si>
    <t>12.81025</t>
  </si>
  <si>
    <t>48.875423</t>
  </si>
  <si>
    <t>12.633658</t>
  </si>
  <si>
    <t>48.04593</t>
  </si>
  <si>
    <t>11.60941</t>
  </si>
  <si>
    <t>48.95379</t>
  </si>
  <si>
    <t>10.82046</t>
  </si>
  <si>
    <t>48.92657</t>
  </si>
  <si>
    <t>10.91877</t>
  </si>
  <si>
    <t>48.90126</t>
  </si>
  <si>
    <t>10.86096</t>
  </si>
  <si>
    <t>48.90627</t>
  </si>
  <si>
    <t>10.84817</t>
  </si>
  <si>
    <t>48.93186</t>
  </si>
  <si>
    <t>10.91463</t>
  </si>
  <si>
    <t>48.96472</t>
  </si>
  <si>
    <t>10.92406</t>
  </si>
  <si>
    <t>48.97058</t>
  </si>
  <si>
    <t>10.94671</t>
  </si>
  <si>
    <t>48.96164</t>
  </si>
  <si>
    <t>10.94359</t>
  </si>
  <si>
    <t>48.96385</t>
  </si>
  <si>
    <t>10.90677</t>
  </si>
  <si>
    <t>48.97212</t>
  </si>
  <si>
    <t>10.91868</t>
  </si>
  <si>
    <t>48.94979</t>
  </si>
  <si>
    <t>10.91001</t>
  </si>
  <si>
    <t>48.98904</t>
  </si>
  <si>
    <t>10.8754</t>
  </si>
  <si>
    <t>48.97913</t>
  </si>
  <si>
    <t>10.88943</t>
  </si>
  <si>
    <t>48.9841</t>
  </si>
  <si>
    <t>10.86053</t>
  </si>
  <si>
    <t>48.9716</t>
  </si>
  <si>
    <t>10.86764</t>
  </si>
  <si>
    <t>48.99397</t>
  </si>
  <si>
    <t>10.86943</t>
  </si>
  <si>
    <t>48.28435</t>
  </si>
  <si>
    <t>11.58745</t>
  </si>
  <si>
    <t>48.78602</t>
  </si>
  <si>
    <t>11.59212</t>
  </si>
  <si>
    <t>48.77637</t>
  </si>
  <si>
    <t>11.58249</t>
  </si>
  <si>
    <t>48.77704</t>
  </si>
  <si>
    <t>11.61266</t>
  </si>
  <si>
    <t>47.74321</t>
  </si>
  <si>
    <t>11.54624</t>
  </si>
  <si>
    <t>48.61863</t>
  </si>
  <si>
    <t>10.43403</t>
  </si>
  <si>
    <t>48.62738</t>
  </si>
  <si>
    <t>10.41229</t>
  </si>
  <si>
    <t>48.59848</t>
  </si>
  <si>
    <t>10.42545</t>
  </si>
  <si>
    <t>Akten-Nr. mit BayernAtlas-Link</t>
  </si>
  <si>
    <t>BLfD-Seite</t>
  </si>
  <si>
    <t>Kommentar zur Entfernung</t>
  </si>
  <si>
    <t xml:space="preserve">Siedlung der späten Bronze-/frühen Urnenfelderzeit, Villa rustica der römischen Kaiserzeit. </t>
  </si>
  <si>
    <t xml:space="preserve">Siedlung früher Bronzezeit bis Latènezeit, Villa rustica der römischen Kaiserzeit sowie Körpergräber. </t>
  </si>
  <si>
    <t>Siedlung des Mittelneolithikums, der Urnenfelderzeit und der jüngeren Latènezeit sowie Kastell, vicus und villa rustica der römischen Kaiserzeit.</t>
  </si>
  <si>
    <t>Schlicht, Richtung Altentrüdingen</t>
  </si>
  <si>
    <t>Römische Villa rustica sowie Siedlung vorgeschichtlicher Zeitstellung.</t>
  </si>
  <si>
    <t>Turtelberg</t>
  </si>
  <si>
    <t>Siedlung des Neolithikums, Villa rustica und Brandgräber der römischen Kaiserzeit sowie Siedlung der Völkerwanderungszeit.</t>
  </si>
  <si>
    <t>bis zur vermuteten Fortsetzung der Römerstraße D-5-6930-0016</t>
  </si>
  <si>
    <t>Hollerwald</t>
  </si>
  <si>
    <t>bis zur vermuteten Fortsetzung der Römerstraße D-5-6929-0252</t>
  </si>
  <si>
    <t>Schafhof</t>
  </si>
  <si>
    <t>Langtalsgraben, südlich von Großostheim</t>
  </si>
  <si>
    <t>?</t>
  </si>
  <si>
    <t>nördlich des Limes. Keine Römerstraße in der Nähe</t>
  </si>
  <si>
    <t>49.91641</t>
  </si>
  <si>
    <t>9.06330</t>
  </si>
  <si>
    <t>Pflaumheim</t>
  </si>
  <si>
    <t>49.91980</t>
  </si>
  <si>
    <t>9.05584</t>
  </si>
  <si>
    <t>Kändel</t>
  </si>
  <si>
    <t>Langhangtalsgrund</t>
  </si>
  <si>
    <t>Hesselburg</t>
  </si>
  <si>
    <t>Reiterspfad</t>
  </si>
  <si>
    <t>Langerringen-Nord</t>
  </si>
  <si>
    <t>Königsbrunn</t>
  </si>
  <si>
    <t>allerdings jenseits des Lech. Vermutlich 0,2 km an vermuteter Römerstraße rechts des Lech.</t>
  </si>
  <si>
    <t>Herbrechtwiesen</t>
  </si>
  <si>
    <t>möglicherweise beiderseits der Römerstraße</t>
  </si>
  <si>
    <t>Bühl im Ries</t>
  </si>
  <si>
    <t>Steinberg. Richtung Appertshofen</t>
  </si>
  <si>
    <t>Heuhof</t>
  </si>
  <si>
    <t>Richtung Wachfeld</t>
  </si>
  <si>
    <t>zur vermuteten Fortsetzung der Römerstraße D-7-7029-0077</t>
  </si>
  <si>
    <t>an der "Römerstraße"</t>
  </si>
  <si>
    <t>Schöttle</t>
  </si>
  <si>
    <t>Richtung Knödelhau</t>
  </si>
  <si>
    <t>Michael-Imhof-Str.</t>
  </si>
  <si>
    <t>Eichendorfstr.</t>
  </si>
  <si>
    <t>Riedlingen</t>
  </si>
  <si>
    <t>Schafstall</t>
  </si>
  <si>
    <t>Auchesheim Gewerbegebiet</t>
  </si>
  <si>
    <t>Schwadermühle</t>
  </si>
  <si>
    <t>am Mühlbach</t>
  </si>
  <si>
    <t>Bollfeld</t>
  </si>
  <si>
    <t>Von-Welden-Str.</t>
  </si>
  <si>
    <t>zur vermuteten Fortsetzung der Römerstraße D-7-7028-0056</t>
  </si>
  <si>
    <t>Hochaltingen</t>
  </si>
  <si>
    <t>Siedlung des Neolithikums, der Urnenfelderzeit, der Latènezeit, der römischen Kaiserzeit (Villa rustica) und der Völkerwanderungszeit.</t>
  </si>
  <si>
    <t>Utzwingen</t>
  </si>
  <si>
    <t>Hochäcker</t>
  </si>
  <si>
    <t>Schwalbenberg</t>
  </si>
  <si>
    <t>Heidmersbrunn</t>
  </si>
  <si>
    <t>Brühl. Richtung Nußbühl</t>
  </si>
  <si>
    <t>zur vermuteten Fortsetzung der Römerstraße D-7-7131-0103</t>
  </si>
  <si>
    <t>Sulzdorf</t>
  </si>
  <si>
    <t>Götzenau. Geißberg</t>
  </si>
  <si>
    <t>Biberhof</t>
  </si>
  <si>
    <t>Geißberg</t>
  </si>
  <si>
    <t>Nußbühl</t>
  </si>
  <si>
    <t>Naturschutzsee Knöller</t>
  </si>
  <si>
    <t>Urfahrhof</t>
  </si>
  <si>
    <t>Hainsfahrt</t>
  </si>
  <si>
    <t>Richtung Megesheim</t>
  </si>
  <si>
    <t>Niederaltheim</t>
  </si>
  <si>
    <t>Sumpfgraben, Attenbühl</t>
  </si>
  <si>
    <t>Richtung Mühlberg</t>
  </si>
  <si>
    <t>Ziegelhof</t>
  </si>
  <si>
    <t>zur vermuteten Fortsetzung der Römerstraße D-7-7230-0227</t>
  </si>
  <si>
    <t>Angermühle</t>
  </si>
  <si>
    <t>Villa rustica der römischen Kaiserzeit, Siedlung des Spätmittelalters und der frühen Neuzeit.</t>
  </si>
  <si>
    <t>zur vermuteten Fortsetzung der Römerstraße D-7-7230-0088</t>
  </si>
  <si>
    <t>Richtung Buchdorf</t>
  </si>
  <si>
    <t>Bertenbreit</t>
  </si>
  <si>
    <t>Richtung Eulenberg</t>
  </si>
  <si>
    <t>Lehenhäusel</t>
  </si>
  <si>
    <t>Richtung Schafstall</t>
  </si>
  <si>
    <t>bis zur vermuteten linearen Verbindung der Römerstraßen  D-7-7231-0027 und D-7-7230-0294</t>
  </si>
  <si>
    <t>Am Anger</t>
  </si>
  <si>
    <t>Marktoffinger Bach</t>
  </si>
  <si>
    <t>Richtung Wengenhausen</t>
  </si>
  <si>
    <t>Schafgrabenfeld</t>
  </si>
  <si>
    <t>Galgenberg</t>
  </si>
  <si>
    <t>zur vermuteten Fortsetzung der Römerstraße D-7-7231-0057 über Graisbach</t>
  </si>
  <si>
    <t>Erlhöfe</t>
  </si>
  <si>
    <t>Richtung Westerberg</t>
  </si>
  <si>
    <t>zur vermuteten Fortsetzung der Römerstraße D-7-7231-0015</t>
  </si>
  <si>
    <t>Lerchenbühl</t>
  </si>
  <si>
    <t>Richtung Sommerleite</t>
  </si>
  <si>
    <t>Villa rustica und Brandgräber der römischen Kaiserzeit; Siedlung des Neolithikums, der Frühbronzezeit, der Urnenfelderzeit, der Hallstattzeit, der Latènezeit, des Mittelalters und der Neuzeit; Gräber des Endneolithikums.</t>
  </si>
  <si>
    <t>Buchenweg</t>
  </si>
  <si>
    <t>Schloßstraße</t>
  </si>
  <si>
    <t>Osterfeld</t>
  </si>
  <si>
    <t>Seibertsweiler</t>
  </si>
  <si>
    <t>Richtung Steinberg</t>
  </si>
  <si>
    <t>Lagerfeld, Metzenwiesen</t>
  </si>
  <si>
    <t>Hauptstraße</t>
  </si>
  <si>
    <t>Rodelbach</t>
  </si>
  <si>
    <t>Weilheimerbach</t>
  </si>
  <si>
    <t>Siedlung und Grabenwerk vorgeschichtlicher Zeitstellung, u.a. des Neolithikums, der Bronzezeit und der Eisenzeit, Brandgräber und Kreisgräben der Urnenfelderzeit sowie Villa rustica und Brandgräber der römischen Kaiserzeit.</t>
  </si>
  <si>
    <t>Lindach</t>
  </si>
  <si>
    <t>Richtung Malching</t>
  </si>
  <si>
    <t>Biberg</t>
  </si>
  <si>
    <t>womöglich läßt sich die Römerstraße D-7-7830-0093 verlängern über Eppishausen, was die Distanz stark verkürzen würde</t>
  </si>
  <si>
    <t>Unterknöringen</t>
  </si>
  <si>
    <t>Greisbacherstr.</t>
  </si>
  <si>
    <t>Schwarzäckerstr.</t>
  </si>
  <si>
    <t>Wasserburg</t>
  </si>
  <si>
    <t>Unteres Riedwirtshaus</t>
  </si>
  <si>
    <t>Hermann-Hesse-Str.</t>
  </si>
  <si>
    <t>Nornheim</t>
  </si>
  <si>
    <t>Günzrieder Weiher</t>
  </si>
  <si>
    <t>Stockermühlstr.</t>
  </si>
  <si>
    <t>Mühlwiesen, Müllerbadsiedlung</t>
  </si>
  <si>
    <t>St. Ursula</t>
  </si>
  <si>
    <t>Kempten-Leubas</t>
  </si>
  <si>
    <t>48.56806</t>
  </si>
  <si>
    <t>12.14104</t>
  </si>
  <si>
    <t>An der Ziegelstr.</t>
  </si>
  <si>
    <t>bis zur vermuteten Fortsetzung der Römerstraße D-2-7438-0189 von (etwa) Bruckbergerau</t>
  </si>
  <si>
    <t>https://geohack.toolforge.org/geohack.php?pagename=Liste%20der%20Bodendenkm%C3%A4ler%20in%20Polsingen&amp;language=de&amp;params=48.93111_N_10.71082_E_region:DE-BY_type:landmark&amp;title=D-5-7030-0103</t>
  </si>
  <si>
    <t>https://geoportal.bayern.de/denkmalatlas/searchResult.html?objtyp=boden&amp;koid=181580</t>
  </si>
  <si>
    <t>https://geohack.toolforge.org/geohack.php?pagename=Liste%20der%20Bodendenkm%C3%A4ler%20in%20Polsingen&amp;language=de&amp;params=48.93111_N_10.71082_E_region:DE-BY_type:landmark&amp;title=D-5-7030-0104</t>
  </si>
  <si>
    <t>https://geoportal.bayern.de/denkmalatlas/searchResult.html?objtyp=boden&amp;koid=181581</t>
  </si>
  <si>
    <t>https://geohack.toolforge.org/geohack.php?pagename=Liste%20der%20Bodendenkm%C3%A4ler%20in%20Polsingen&amp;language=de&amp;params=48.93111_N_10.71082_E_region:DE-BY_type:landmark&amp;title=D-5-7030-0105</t>
  </si>
  <si>
    <t>https://geoportal.bayern.de/denkmalatlas/searchResult.html?objtyp=boden&amp;koid=181582</t>
  </si>
  <si>
    <t>https://geohack.toolforge.org/geohack.php?pagename=Liste%20der%20Bodendenkm%C3%A4ler%20in%20Polsingen&amp;language=de&amp;params=48.93111_N_10.71082_E_region:DE-BY_type:landmark&amp;title=D-5-7030-0106</t>
  </si>
  <si>
    <t>https://geoportal.bayern.de/denkmalatlas/searchResult.html?objtyp=boden&amp;koid=181583</t>
  </si>
  <si>
    <t>https://geohack.toolforge.org/geohack.php?pagename=Liste%20der%20Bodendenkm%C3%A4ler%20in%20Polsingen&amp;language=de&amp;params=48.93111_N_10.71082_E_region:DE-BY_type:landmark&amp;title=D-5-7030-0107</t>
  </si>
  <si>
    <t>https://geoportal.bayern.de/denkmalatlas/searchResult.html?objtyp=boden&amp;koid=181584</t>
  </si>
  <si>
    <t>https://geohack.toolforge.org/geohack.php?pagename=Liste%20der%20Bodendenkm%C3%A4ler%20in%20Polsingen&amp;language=de&amp;params=48.93111_N_10.71082_E_region:DE-BY_type:landmark&amp;title=D-5-7030-0108</t>
  </si>
  <si>
    <t>https://geoportal.bayern.de/denkmalatlas/searchResult.html?objtyp=boden&amp;koid=181585</t>
  </si>
  <si>
    <t>https://geohack.toolforge.org/geohack.php?pagename=Liste%20der%20Bodendenkm%C3%A4ler%20in%20Polsingen&amp;language=de&amp;params=48.93111_N_10.71082_E_region:DE-BY_type:landmark&amp;title=D-5-7030-0109</t>
  </si>
  <si>
    <t>https://geoportal.bayern.de/denkmalatlas/searchResult.html?objtyp=boden&amp;koid=181586</t>
  </si>
  <si>
    <t>https://geohack.toolforge.org/geohack.php?pagename=Liste%20der%20Bodendenkm%C3%A4ler%20in%20Polsingen&amp;language=de&amp;params=48.93111_N_10.71082_E_region:DE-BY_type:landmark&amp;title=D-5-7030-0110</t>
  </si>
  <si>
    <t>https://geoportal.bayern.de/denkmalatlas/searchResult.html?objtyp=boden&amp;koid=181587</t>
  </si>
  <si>
    <t>https://geohack.toolforge.org/geohack.php?pagename=Liste%20der%20Bodendenkm%C3%A4ler%20in%20Polsingen&amp;language=de&amp;params=48.93111_N_10.71082_E_region:DE-BY_type:landmark&amp;title=D-5-7030-0111</t>
  </si>
  <si>
    <t>https://geoportal.bayern.de/denkmalatlas/searchResult.html?objtyp=boden&amp;koid=181588</t>
  </si>
  <si>
    <t>https://geohack.toolforge.org/geohack.php?pagename=Liste%20der%20Bodendenkm%C3%A4ler%20in%20Polsingen&amp;language=de&amp;params=48.93111_N_10.71082_E_region:DE-BY_type:landmark&amp;title=D-5-7030-0112</t>
  </si>
  <si>
    <t>https://geoportal.bayern.de/denkmalatlas/searchResult.html?objtyp=boden&amp;koid=181589</t>
  </si>
  <si>
    <t>https://geohack.toolforge.org/geohack.php?pagename=Liste%20der%20Bodendenkm%C3%A4ler%20in%20Polsingen&amp;language=de&amp;params=48.93111_N_10.71082_E_region:DE-BY_type:landmark&amp;title=D-5-7030-0113</t>
  </si>
  <si>
    <t>https://geoportal.bayern.de/denkmalatlas/searchResult.html?objtyp=boden&amp;koid=181590</t>
  </si>
  <si>
    <t>https://geohack.toolforge.org/geohack.php?pagename=Liste%20der%20Bodendenkm%C3%A4ler%20in%20Polsingen&amp;language=de&amp;params=48.93111_N_10.71082_E_region:DE-BY_type:landmark&amp;title=D-5-7030-0114</t>
  </si>
  <si>
    <t>https://geoportal.bayern.de/denkmalatlas/searchResult.html?objtyp=boden&amp;koid=181591</t>
  </si>
  <si>
    <t>https://geohack.toolforge.org/geohack.php?pagename=Liste%20der%20Bodendenkm%C3%A4ler%20in%20Polsingen&amp;language=de&amp;params=48.93111_N_10.71082_E_region:DE-BY_type:landmark&amp;title=D-5-7030-0115</t>
  </si>
  <si>
    <t>https://geoportal.bayern.de/denkmalatlas/searchResult.html?objtyp=boden&amp;koid=181592</t>
  </si>
  <si>
    <t>https://geohack.toolforge.org/geohack.php?pagename=Liste%20der%20Bodendenkm%C3%A4ler%20in%20Polsingen&amp;language=de&amp;params=48.93111_N_10.71082_E_region:DE-BY_type:landmark&amp;title=D-5-7030-0116</t>
  </si>
  <si>
    <t>https://geoportal.bayern.de/denkmalatlas/searchResult.html?objtyp=boden&amp;koid=181593</t>
  </si>
  <si>
    <t>https://geohack.toolforge.org/geohack.php?pagename=Liste%20der%20Bodendenkm%C3%A4ler%20in%20Polsingen&amp;language=de&amp;params=48.93111_N_10.71082_E_region:DE-BY_type:landmark&amp;title=D-5-7030-0117</t>
  </si>
  <si>
    <t>https://geoportal.bayern.de/denkmalatlas/searchResult.html?objtyp=boden&amp;koid=181594</t>
  </si>
  <si>
    <t>https://geohack.toolforge.org/geohack.php?pagename=Liste%20der%20Bodendenkm%C3%A4ler%20in%20Polsingen&amp;language=de&amp;params=48.93111_N_10.71082_E_region:DE-BY_type:landmark&amp;title=D-5-7030-0118</t>
  </si>
  <si>
    <t>https://geoportal.bayern.de/denkmalatlas/searchResult.html?objtyp=boden&amp;koid=181595</t>
  </si>
  <si>
    <t>https://geohack.toolforge.org/geohack.php?pagename=Liste%20der%20Bodendenkm%C3%A4ler%20in%20Polsingen&amp;language=de&amp;params=48.93111_N_10.71082_E_region:DE-BY_type:landmark&amp;title=D-5-7030-0119</t>
  </si>
  <si>
    <t>https://geoportal.bayern.de/denkmalatlas/searchResult.html?objtyp=boden&amp;koid=181596</t>
  </si>
  <si>
    <t>https://geohack.toolforge.org/geohack.php?pagename=Liste%20der%20Bodendenkm%C3%A4ler%20in%20Polsingen&amp;language=de&amp;params=48.93111_N_10.71082_E_region:DE-BY_type:landmark&amp;title=D-5-7030-0120</t>
  </si>
  <si>
    <t>https://geoportal.bayern.de/denkmalatlas/searchResult.html?objtyp=boden&amp;koid=181597</t>
  </si>
  <si>
    <t>https://geohack.toolforge.org/geohack.php?pagename=Liste%20der%20Bodendenkm%C3%A4ler%20in%20Polsingen&amp;language=de&amp;params=48.93111_N_10.71082_E_region:DE-BY_type:landmark&amp;title=D-5-7030-0121</t>
  </si>
  <si>
    <t>https://geoportal.bayern.de/denkmalatlas/searchResult.html?objtyp=boden&amp;koid=181598</t>
  </si>
  <si>
    <t>https://geohack.toolforge.org/geohack.php?pagename=Liste%20der%20Bodendenkm%C3%A4ler%20in%20Polsingen&amp;language=de&amp;params=48.93111_N_10.71082_E_region:DE-BY_type:landmark&amp;title=D-5-7030-0122</t>
  </si>
  <si>
    <t>https://geoportal.bayern.de/denkmalatlas/searchResult.html?objtyp=boden&amp;koid=181599</t>
  </si>
  <si>
    <t>https://geohack.toolforge.org/geohack.php?pagename=Liste%20der%20Bodendenkm%C3%A4ler%20in%20Polsingen&amp;language=de&amp;params=48.93111_N_10.71082_E_region:DE-BY_type:landmark&amp;title=D-5-7030-0123</t>
  </si>
  <si>
    <t>https://geoportal.bayern.de/denkmalatlas/searchResult.html?objtyp=boden&amp;koid=181600</t>
  </si>
  <si>
    <t>https://geohack.toolforge.org/geohack.php?pagename=Liste%20der%20Bodendenkm%C3%A4ler%20in%20Polsingen&amp;language=de&amp;params=48.93111_N_10.71082_E_region:DE-BY_type:landmark&amp;title=D-5-7030-0124</t>
  </si>
  <si>
    <t>https://geoportal.bayern.de/denkmalatlas/searchResult.html?objtyp=boden&amp;koid=181601</t>
  </si>
  <si>
    <t>https://geohack.toolforge.org/geohack.php?pagename=Liste%20der%20Bodendenkm%C3%A4ler%20in%20Polsingen&amp;language=de&amp;params=48.93111_N_10.71082_E_region:DE-BY_type:landmark&amp;title=D-5-7030-0125</t>
  </si>
  <si>
    <t>https://geoportal.bayern.de/denkmalatlas/searchResult.html?objtyp=boden&amp;koid=181602</t>
  </si>
  <si>
    <t>https://geohack.toolforge.org/geohack.php?pagename=Liste%20der%20Bodendenkm%C3%A4ler%20in%20Polsingen&amp;language=de&amp;params=48.93111_N_10.71082_E_region:DE-BY_type:landmark&amp;title=D-5-7030-0126</t>
  </si>
  <si>
    <t>https://geoportal.bayern.de/denkmalatlas/searchResult.html?objtyp=boden&amp;koid=181603</t>
  </si>
  <si>
    <t>https://geohack.toolforge.org/geohack.php?pagename=Liste%20der%20Bodendenkm%C3%A4ler%20in%20Polsingen&amp;language=de&amp;params=48.93111_N_10.71082_E_region:DE-BY_type:landmark&amp;title=D-5-7030-0127</t>
  </si>
  <si>
    <t>https://geoportal.bayern.de/denkmalatlas/searchResult.html?objtyp=boden&amp;koid=181604</t>
  </si>
  <si>
    <t>https://geohack.toolforge.org/geohack.php?pagename=Liste%20der%20Bodendenkm%C3%A4ler%20in%20Polsingen&amp;language=de&amp;params=48.93111_N_10.71082_E_region:DE-BY_type:landmark&amp;title=D-5-7030-0128</t>
  </si>
  <si>
    <t>https://geoportal.bayern.de/denkmalatlas/searchResult.html?objtyp=boden&amp;koid=181605</t>
  </si>
  <si>
    <t>https://geohack.toolforge.org/geohack.php?pagename=Liste%20der%20Bodendenkm%C3%A4ler%20in%20Polsingen&amp;language=de&amp;params=48.93111_N_10.71082_E_region:DE-BY_type:landmark&amp;title=D-5-7030-0129</t>
  </si>
  <si>
    <t>https://geoportal.bayern.de/denkmalatlas/searchResult.html?objtyp=boden&amp;koid=181606</t>
  </si>
  <si>
    <t>https://geohack.toolforge.org/geohack.php?pagename=Liste%20der%20Bodendenkm%C3%A4ler%20in%20Polsingen&amp;language=de&amp;params=48.93111_N_10.71082_E_region:DE-BY_type:landmark&amp;title=D-5-7030-0130</t>
  </si>
  <si>
    <t>https://geoportal.bayern.de/denkmalatlas/searchResult.html?objtyp=boden&amp;koid=181607</t>
  </si>
  <si>
    <t>https://geohack.toolforge.org/geohack.php?pagename=Liste%20der%20Bodendenkm%C3%A4ler%20in%20Polsingen&amp;language=de&amp;params=48.93111_N_10.71082_E_region:DE-BY_type:landmark&amp;title=D-5-7030-0131</t>
  </si>
  <si>
    <t>https://geoportal.bayern.de/denkmalatlas/searchResult.html?objtyp=boden&amp;koid=181608</t>
  </si>
  <si>
    <t>https://geohack.toolforge.org/geohack.php?pagename=Liste%20der%20Bodendenkm%C3%A4ler%20in%20Polsingen&amp;language=de&amp;params=48.93111_N_10.71082_E_region:DE-BY_type:landmark&amp;title=D-5-7030-0132</t>
  </si>
  <si>
    <t>https://geoportal.bayern.de/denkmalatlas/searchResult.html?objtyp=boden&amp;koid=181609</t>
  </si>
  <si>
    <t>https://geohack.toolforge.org/geohack.php?pagename=Liste%20der%20Bodendenkm%C3%A4ler%20in%20Polsingen&amp;language=de&amp;params=48.93111_N_10.71082_E_region:DE-BY_type:landmark&amp;title=D-5-7030-0133</t>
  </si>
  <si>
    <t>https://geoportal.bayern.de/denkmalatlas/searchResult.html?objtyp=boden&amp;koid=181610</t>
  </si>
  <si>
    <t>Hagenmühle</t>
  </si>
  <si>
    <t>Kalkofenmühle</t>
  </si>
  <si>
    <t>zur vermuteten Fortsetzung der Römerstraße D-7-7131-0103 von Pappenheim nach Harburg</t>
  </si>
  <si>
    <t>Kalkofenmühle, Usseltal</t>
  </si>
  <si>
    <t>Weiherfeld</t>
  </si>
  <si>
    <t>Sandäcker</t>
  </si>
  <si>
    <t>- nicht gelistet als Bodendenkmal -</t>
  </si>
  <si>
    <t>Alemannenstr.</t>
  </si>
  <si>
    <t>Ackersegenweg</t>
  </si>
  <si>
    <t>Siedlungen der Jungsteinzeit, der Bronzezeit und der Hallstattzeit, Villa rustica der römischen Kaiserzeit ("Reinecke-Villa").</t>
  </si>
  <si>
    <t>Aurellaweg</t>
  </si>
  <si>
    <t>Oberisling, Stadelberg</t>
  </si>
  <si>
    <t>Königswiesen</t>
  </si>
  <si>
    <t>Hanns-Steurer-Weg</t>
  </si>
  <si>
    <t>Lehenackerweg</t>
  </si>
  <si>
    <t>Leoprechting</t>
  </si>
  <si>
    <t>Brunnstr.</t>
  </si>
  <si>
    <t>Wiesäckerweg</t>
  </si>
  <si>
    <t>Neuprüll</t>
  </si>
  <si>
    <t>Karl-Stieler-Str.</t>
  </si>
  <si>
    <t>Machtildstr.</t>
  </si>
  <si>
    <t>Einhauser-Str.</t>
  </si>
  <si>
    <t>Karl-Bauer-Park</t>
  </si>
  <si>
    <t>Hochweg</t>
  </si>
  <si>
    <t>Der Straßenname "Hochweg" könnte auf eine Römerstraße deuten</t>
  </si>
  <si>
    <t>Geiselhöringer Str.</t>
  </si>
  <si>
    <t>bis zur vermuteten Fortsetzung der Römerstraße D-2-7141-0178</t>
  </si>
  <si>
    <t>Eichenlohfeld</t>
  </si>
  <si>
    <t>Aiterhofener Str.</t>
  </si>
  <si>
    <t>Höresham</t>
  </si>
  <si>
    <t>Jenseits der Alz</t>
  </si>
  <si>
    <t>Biber</t>
  </si>
  <si>
    <t>Burger</t>
  </si>
  <si>
    <t>Burgenerstr.</t>
  </si>
  <si>
    <t>Gadastraße</t>
  </si>
  <si>
    <t>Bergfeld</t>
  </si>
  <si>
    <t>Straßfeld</t>
  </si>
  <si>
    <t xml:space="preserve">Siedlung oder Villa rustica der römischen Kaiserzeit. </t>
  </si>
  <si>
    <t>Schloßholz</t>
  </si>
  <si>
    <t>Vogach</t>
  </si>
  <si>
    <t>Girching</t>
  </si>
  <si>
    <t>Kreuzdobel</t>
  </si>
  <si>
    <t>Alttiefenweg</t>
  </si>
  <si>
    <t>Leitenäcker</t>
  </si>
  <si>
    <t>zur Verbindung der Römerstraßen D-2-7243-0009 und D-2-7243-0173</t>
  </si>
  <si>
    <t>Arbing</t>
  </si>
  <si>
    <t>Langburger Str.</t>
  </si>
  <si>
    <t>bis zur vermuteten Fortsetzung derAltstraße  D-2-7244-0105</t>
  </si>
  <si>
    <t>Bruderamming</t>
  </si>
  <si>
    <t>Buchenweg, Uttenhofen</t>
  </si>
  <si>
    <t>Kesseltal</t>
  </si>
  <si>
    <t>Bergmühle</t>
  </si>
  <si>
    <t>Tuifstädt</t>
  </si>
  <si>
    <t>Kayberg</t>
  </si>
  <si>
    <t>D-7-7229-0008</t>
  </si>
  <si>
    <t>Hochdorf</t>
  </si>
  <si>
    <t>Schenkenhau</t>
  </si>
  <si>
    <t>Kesselfeld</t>
  </si>
  <si>
    <t>Am Vord. Berg</t>
  </si>
  <si>
    <t>Hölle</t>
  </si>
  <si>
    <t>Klosterbach</t>
  </si>
  <si>
    <t>Beutenmühle</t>
  </si>
  <si>
    <t>Kapfberg</t>
  </si>
  <si>
    <t>eine nähere Trasse D-7-7328-0008 ist nicht gesichert römisch</t>
  </si>
  <si>
    <t>Oder 0,4 km bis zur Straße D-7-7328-0008 falls sie römisch ist</t>
  </si>
  <si>
    <t>Oder direkt an der Straße D-7-7328-0008 falls sie römisch ist</t>
  </si>
  <si>
    <t>Klosterbrühl</t>
  </si>
  <si>
    <t>Oder 0,5 km bis zur Straße D-7-7328-0008 falls sie römisch ist</t>
  </si>
  <si>
    <t>Zöschlingsweilerstr.</t>
  </si>
  <si>
    <t>bis zur vermuteten Fortsetzung der Römerstraße D-7-7328-0031</t>
  </si>
  <si>
    <t>Frauenriedhausen</t>
  </si>
  <si>
    <t>Kreuzacker Richtung Kälbermahd</t>
  </si>
  <si>
    <t>Köllnbach</t>
  </si>
  <si>
    <t>Oberseeon</t>
  </si>
  <si>
    <t>südlich des Steinsees, zwischen dem See und Oberseeon</t>
  </si>
  <si>
    <t>Berg</t>
  </si>
  <si>
    <t>bei Erlbach</t>
  </si>
  <si>
    <t>Schlagplatz des Neolithikums und Villa rustica der Römischen Kaiserzeit.</t>
  </si>
  <si>
    <t>48.83470</t>
  </si>
  <si>
    <t xml:space="preserve"> 11.24115</t>
  </si>
  <si>
    <t xml:space="preserve"> 11.23502</t>
  </si>
  <si>
    <t>48.82362</t>
  </si>
  <si>
    <t xml:space="preserve">48.85887 </t>
  </si>
  <si>
    <t>48.78087</t>
  </si>
  <si>
    <t xml:space="preserve"> 11.20576</t>
  </si>
  <si>
    <t>Straßwirt</t>
  </si>
  <si>
    <t>Steinbuck</t>
  </si>
  <si>
    <t>48.83204</t>
  </si>
  <si>
    <t xml:space="preserve"> 11.19930</t>
  </si>
  <si>
    <t>Erzfeld</t>
  </si>
  <si>
    <t>48.816524541941</t>
  </si>
  <si>
    <t>11.331151439901</t>
  </si>
  <si>
    <t>48.810175614944</t>
  </si>
  <si>
    <t>11.330120962018</t>
  </si>
  <si>
    <t>48.799589486032</t>
  </si>
  <si>
    <t>11.321172110168</t>
  </si>
  <si>
    <t>48.804680487776</t>
  </si>
  <si>
    <t>11.341988004658</t>
  </si>
  <si>
    <t>48.809449993106</t>
  </si>
  <si>
    <t>11.340255680086</t>
  </si>
  <si>
    <t>48.826711947032</t>
  </si>
  <si>
    <t>11.369093727465</t>
  </si>
  <si>
    <t>48.807619062705</t>
  </si>
  <si>
    <t>11.533933821950</t>
  </si>
  <si>
    <t>48.794112522834</t>
  </si>
  <si>
    <t>11.534153258388</t>
  </si>
  <si>
    <t>48.768407180771</t>
  </si>
  <si>
    <t>11.544982679066</t>
  </si>
  <si>
    <t>48.776259884498</t>
  </si>
  <si>
    <t>11.561018426019</t>
  </si>
  <si>
    <t>48.873729584099</t>
  </si>
  <si>
    <t>11.303807344236</t>
  </si>
  <si>
    <t>48.856044304099</t>
  </si>
  <si>
    <t>11.325663874533</t>
  </si>
  <si>
    <t>48.934313759824</t>
  </si>
  <si>
    <t>11.364793315944</t>
  </si>
  <si>
    <t>48.793633290386</t>
  </si>
  <si>
    <t>11.458662719291</t>
  </si>
  <si>
    <t>48.798042970329</t>
  </si>
  <si>
    <t>11.237513705348</t>
  </si>
  <si>
    <t>48.906967538322</t>
  </si>
  <si>
    <t>11.299042310372</t>
  </si>
  <si>
    <t>48.828964945779</t>
  </si>
  <si>
    <t>11.762854029124</t>
  </si>
  <si>
    <t>48.840867099283</t>
  </si>
  <si>
    <t>11.790813837884</t>
  </si>
  <si>
    <t>48.842574964928</t>
  </si>
  <si>
    <t>11.773103249517</t>
  </si>
  <si>
    <t>48.836680562521</t>
  </si>
  <si>
    <t>11.770119390530</t>
  </si>
  <si>
    <t>48.865762479413</t>
  </si>
  <si>
    <t>11.792763478898</t>
  </si>
  <si>
    <t>48.845143746951</t>
  </si>
  <si>
    <t>11.737331710230</t>
  </si>
  <si>
    <t>48.824774160631</t>
  </si>
  <si>
    <t>11.710690269262</t>
  </si>
  <si>
    <t>48.894760083175</t>
  </si>
  <si>
    <t>12.040692390416</t>
  </si>
  <si>
    <t>St. Sebastian</t>
  </si>
  <si>
    <t>Richtung Pfünz</t>
  </si>
  <si>
    <t>Richtung Landershofen</t>
  </si>
  <si>
    <t>Pfahlfeld</t>
  </si>
  <si>
    <t>Hofstettner Tal</t>
  </si>
  <si>
    <t>Hofstetten</t>
  </si>
  <si>
    <t>Ziegelei</t>
  </si>
  <si>
    <t>Zwischenwiesen</t>
  </si>
  <si>
    <t>Buxheim</t>
  </si>
  <si>
    <t>Böhmfelder Str.</t>
  </si>
  <si>
    <t>Lippertshofen</t>
  </si>
  <si>
    <t>Richtung Eitensheim</t>
  </si>
  <si>
    <t>Dettelbach. Richtung Demling</t>
  </si>
  <si>
    <t>Katharinenberg</t>
  </si>
  <si>
    <t>Richtung Demling</t>
  </si>
  <si>
    <t>Lokalisierung unklar. Angegebene Koordinaten verweisen auf D-1-7235-0031</t>
  </si>
  <si>
    <t>Lokalisierung unklar. Angegebene Koordinaten verweisen auf D-1-7235-0149</t>
  </si>
  <si>
    <t>Eichenstr.</t>
  </si>
  <si>
    <t>zur frühgeschichtlichen Straße D-1-7235-0228</t>
  </si>
  <si>
    <t>Possel</t>
  </si>
  <si>
    <t>zur frühgeschichtlichen Straße D-1-7235-0229</t>
  </si>
  <si>
    <t>Robertspaint</t>
  </si>
  <si>
    <t>Gungolding</t>
  </si>
  <si>
    <t>Unterau</t>
  </si>
  <si>
    <t>Luftlinie über Flußschleife</t>
  </si>
  <si>
    <t>Unterhaunstadt</t>
  </si>
  <si>
    <t>Richtung Lenting</t>
  </si>
  <si>
    <t>Silberberg</t>
  </si>
  <si>
    <t>Richtung Brunnmühle</t>
  </si>
  <si>
    <t>Zum Burgstall</t>
  </si>
  <si>
    <t>Glaslern</t>
  </si>
  <si>
    <t>48.34356</t>
  </si>
  <si>
    <t>11.89800</t>
  </si>
  <si>
    <t>Eitting</t>
  </si>
  <si>
    <t>Trattmoos</t>
  </si>
  <si>
    <t>Fliegerhorst Höhe Tulpenstr.</t>
  </si>
  <si>
    <t>Langengeisling</t>
  </si>
  <si>
    <t>Lindenstr.</t>
  </si>
  <si>
    <t>Altenerding</t>
  </si>
  <si>
    <t>Freizeitzentrum Richtung Pretzen</t>
  </si>
  <si>
    <t>Villa rustica der römischen Kaiserzeit sowie Reihengräberfeld und Siedlung mit Hofgrablegen des frühen Mittelalters sowie Siedlung des hohen und späten Mittelalters.</t>
  </si>
  <si>
    <t>Bürgermeister-Franz-Str.</t>
  </si>
  <si>
    <t>bis zur linearen Verbindung der Römerstraßen D-1-7637-0377 und  D-1-7837-0028</t>
  </si>
  <si>
    <t>Steingrub</t>
  </si>
  <si>
    <t>in der vermuteten Verlängerung der Römertraße  	D-2-7538-0006</t>
  </si>
  <si>
    <t>Margeritenstr.</t>
  </si>
  <si>
    <t>Stauernfeld</t>
  </si>
  <si>
    <t>Hochbrücker Weg</t>
  </si>
  <si>
    <t>Eching</t>
  </si>
  <si>
    <t>bis zur vermuteten Verlängerung der Römerstraße  D-1-7635-0072</t>
  </si>
  <si>
    <t>Richtung Wang</t>
  </si>
  <si>
    <t>Fürholzen</t>
  </si>
  <si>
    <t>Herrnbergstr.</t>
  </si>
  <si>
    <t>Buchhof</t>
  </si>
  <si>
    <t>Richtung Holzharlanden</t>
  </si>
  <si>
    <t>Gemling</t>
  </si>
  <si>
    <t>Bauhof Abbach</t>
  </si>
  <si>
    <t>bis zur vermuteten Verlängerung der Römerstraße D-2-7037-0007 entlang der Donau</t>
  </si>
  <si>
    <t>Peisinger Höhe Richtung Im Gehaslet</t>
  </si>
  <si>
    <t>Poign</t>
  </si>
  <si>
    <t>Wiesenweg</t>
  </si>
  <si>
    <t>Erich-Kästner-Str.</t>
  </si>
  <si>
    <t>Am Hochfeld</t>
  </si>
  <si>
    <t>Vogelsberg</t>
  </si>
  <si>
    <t>Kranzgarten Richtung Weilhof</t>
  </si>
  <si>
    <t>Roschert</t>
  </si>
  <si>
    <t>Hennennest Richtung Stumpföd</t>
  </si>
  <si>
    <t>Weilhof</t>
  </si>
  <si>
    <t>Sittling</t>
  </si>
  <si>
    <t>Letten Richtung Kögelhaufen</t>
  </si>
  <si>
    <t>bis zur vermuteten Verlängerung der Römerstraße D-2-7136-0251 über die Donau</t>
  </si>
  <si>
    <t>Kohlstetten</t>
  </si>
  <si>
    <t>Sandharlanden</t>
  </si>
  <si>
    <t>bis zur Römerstraße D-2-7136-0251</t>
  </si>
  <si>
    <t>Siedlung des Neolithikums, u.a. der Linearbandkeramik, der frühen und späten Bronzezeit, der Urnenfelderzeit sowie der frühen Latènezeit, Bestattungsplatz der späten Latènezeit, Zivilsiedlung (Vicus) des Kastells Abusina-Eining der mittleren und späten römischen Kaiserzeit, Gräber der mittleren und späten römischen Kaiserzeit, Bestattungsplatz des frühen Mittelalters.</t>
  </si>
  <si>
    <t>keine Villa Rustica</t>
  </si>
  <si>
    <t>Millikoch</t>
  </si>
  <si>
    <t>Eining</t>
  </si>
  <si>
    <t>Weinberg</t>
  </si>
  <si>
    <t>bis zur vermuteten Verlängerung der Römerstraße D-2-7136-0322</t>
  </si>
  <si>
    <t>Staubing</t>
  </si>
  <si>
    <t>Irnsing</t>
  </si>
  <si>
    <t>Marching</t>
  </si>
  <si>
    <t>Thronhofen</t>
  </si>
  <si>
    <t>Kläranlage</t>
  </si>
  <si>
    <t>bis zur vermuteten Verlängerung der Römerstraße D-2-7138-0138</t>
  </si>
  <si>
    <t>Bucherstr.</t>
  </si>
  <si>
    <t>bis zur vermuteten Verlängerung der Römerstraße D-2-7438-0189</t>
  </si>
  <si>
    <t>Römervilla Aeschach→Römische Villa rustica</t>
  </si>
  <si>
    <t>Aeschach</t>
  </si>
  <si>
    <t>bis zur vermuteten Verlängerung der Römerstraße D-7-8324-0004, die aber womöglich an der Villa vorbeizog</t>
  </si>
  <si>
    <t>Schwarze Wand</t>
  </si>
  <si>
    <t>Lohhof</t>
  </si>
  <si>
    <t>Attenfeld</t>
  </si>
  <si>
    <t>Igstetter Str.</t>
  </si>
  <si>
    <t>Richtung Donau</t>
  </si>
  <si>
    <t xml:space="preserve">49.031858 </t>
  </si>
  <si>
    <t>10.909386</t>
  </si>
  <si>
    <t>Kattenhochstatt</t>
  </si>
  <si>
    <t>Bänklefeld</t>
  </si>
  <si>
    <t>Weinbergshof</t>
  </si>
  <si>
    <t>bis zur vermuteten Fortsetzung der Römerstraße 	D-5-7031-0209</t>
  </si>
  <si>
    <t>49.036079</t>
  </si>
  <si>
    <t>10.92875</t>
  </si>
  <si>
    <t>Weimersheim</t>
  </si>
  <si>
    <t>Richtung Hattenhof</t>
  </si>
  <si>
    <t>49.005996</t>
  </si>
  <si>
    <t>10.952758</t>
  </si>
  <si>
    <t>Dettenheimer Str. Industriegebiet Süd II</t>
  </si>
  <si>
    <t>Weißenburg</t>
  </si>
  <si>
    <t>49.020116</t>
  </si>
  <si>
    <t>10.966729</t>
  </si>
  <si>
    <t>Adolph-Kolping-Str.</t>
  </si>
  <si>
    <t>Markhofgraben</t>
  </si>
  <si>
    <t>49.002134</t>
  </si>
  <si>
    <t>10.949805</t>
  </si>
  <si>
    <t>Kreuzwirtshaus</t>
  </si>
  <si>
    <t>Am Kreuz</t>
  </si>
  <si>
    <t>49.035916</t>
  </si>
  <si>
    <t>11.028979</t>
  </si>
  <si>
    <t>Rohrwalk</t>
  </si>
  <si>
    <t>Richtung Birkhof</t>
  </si>
  <si>
    <t>10.998835</t>
  </si>
  <si>
    <t>49.033492</t>
  </si>
  <si>
    <t>bis zur vermuteten Fortsetzung der Römerstraße D-5-6932-0166</t>
  </si>
  <si>
    <t>Kühlenbach</t>
  </si>
  <si>
    <t>Markhof</t>
  </si>
  <si>
    <t>48.994176</t>
  </si>
  <si>
    <t>10.957265</t>
  </si>
  <si>
    <t>Dettenheim</t>
  </si>
  <si>
    <t>Kühbichel</t>
  </si>
  <si>
    <t>48.984968</t>
  </si>
  <si>
    <t>10.951673</t>
  </si>
  <si>
    <t>Rothenstein</t>
  </si>
  <si>
    <t>Richtung Liederlesberg</t>
  </si>
  <si>
    <t>48.960166</t>
  </si>
  <si>
    <t>11.05187</t>
  </si>
  <si>
    <t>Siebenkreuzhof</t>
  </si>
  <si>
    <t>Hofspitz</t>
  </si>
  <si>
    <t>48.965752</t>
  </si>
  <si>
    <t>11.083088</t>
  </si>
  <si>
    <t>48.962184</t>
  </si>
  <si>
    <t>10.701947</t>
  </si>
  <si>
    <t>bis zur vermuteten Fortsetzung der Römerstraße D-5-6930-0017</t>
  </si>
  <si>
    <t>Richtung Oberappenberg</t>
  </si>
  <si>
    <t>48.978232</t>
  </si>
  <si>
    <t>10.695921</t>
  </si>
  <si>
    <t>Altheim</t>
  </si>
  <si>
    <t>Richtung Essenbach</t>
  </si>
  <si>
    <t>bis zur vermuteten Fortsetzung der Römerstraße D-2-7439-0200</t>
  </si>
  <si>
    <t>Barbarahecken</t>
  </si>
  <si>
    <t>bis zur vermuteten Kastellstraße durch Obernburg a. Main (die aber nicht als Bodendenkmal anerkannt ist)</t>
  </si>
  <si>
    <t>Auf dem alten Schloß</t>
  </si>
  <si>
    <t>Alte Häg</t>
  </si>
  <si>
    <t>bis zur vermuteten Fortsetzung der vermuteten Kastellstraße durch Obernburg a. Main (die aber nicht als Bodendenkmal anerkannt ist)</t>
  </si>
  <si>
    <t>Rüdenauer Str.</t>
  </si>
  <si>
    <t>bis zu einer vermuteten Römerstraße entlang des Mains</t>
  </si>
  <si>
    <t>Breitendiel</t>
  </si>
  <si>
    <t>Richtung Monbrunn</t>
  </si>
  <si>
    <t>Teufelsloch</t>
  </si>
  <si>
    <t>Ebelslochgrund</t>
  </si>
  <si>
    <t>Wiebelsberg</t>
  </si>
  <si>
    <t>Eisenbach</t>
  </si>
  <si>
    <t>Klosteräcker</t>
  </si>
  <si>
    <t>Viehweidteiler</t>
  </si>
  <si>
    <t>Z. Osterbach</t>
  </si>
  <si>
    <t>Am Hopfensee</t>
  </si>
  <si>
    <t>Riederwies</t>
  </si>
  <si>
    <t>Drosenwiesen, Falkenweg</t>
  </si>
  <si>
    <t>Mesnerweg</t>
  </si>
  <si>
    <t>Zellerberg</t>
  </si>
  <si>
    <t>an der Wertach</t>
  </si>
  <si>
    <t>bis zur vermuteten Fortsetzung der Römerstraße D-1-8230-0016</t>
  </si>
  <si>
    <t>Boden</t>
  </si>
  <si>
    <t>Aumühle</t>
  </si>
  <si>
    <t>Haidau</t>
  </si>
  <si>
    <t>Flickermühle</t>
  </si>
  <si>
    <t>Am Auberg</t>
  </si>
  <si>
    <t>Obere Au, Josef-Schiller-Str.</t>
  </si>
  <si>
    <t>Oberhaimbuch</t>
  </si>
  <si>
    <t>Riefofen</t>
  </si>
  <si>
    <t>Richtung Dengling</t>
  </si>
  <si>
    <t>Nachtweide</t>
  </si>
  <si>
    <t>Posthof</t>
  </si>
  <si>
    <t>Richtung Hohengebraching</t>
  </si>
  <si>
    <t>Scharmassing</t>
  </si>
  <si>
    <t>Heidbügel, Richtung Artmannhof</t>
  </si>
  <si>
    <t>bis zur vermuteten Fortsetzung der Römerstraße D-3-6939-0027</t>
  </si>
  <si>
    <t>Siedlungen der Linearbandkeramik, der Stichbandkeramik, der Bronzezeit, der Urnenfelderzeit, der Hallstattzeit, der Latènezeit und der römischen Kaiserzeit.</t>
  </si>
  <si>
    <t>keine Villa Rustica mehr in der Beschreibung des Bodendenkmals</t>
  </si>
  <si>
    <t>Ostergrün, Richtung Bad Abbach</t>
  </si>
  <si>
    <t>eine Fortsetzung der Römerstraße D-2-7037-0007 mit deutlich kürzerer Entfernung wäre denkbar</t>
  </si>
  <si>
    <t>Richtung Hausmühle</t>
  </si>
  <si>
    <t>bis zur Römerstraße D-2-7141-0178</t>
  </si>
  <si>
    <t>Stanglmühl</t>
  </si>
  <si>
    <t>Limpeckstr.</t>
  </si>
  <si>
    <t>Markstein</t>
  </si>
  <si>
    <t>bis zur Römerstraße D-2-7137-0113</t>
  </si>
  <si>
    <t>Kolbing</t>
  </si>
  <si>
    <t>Richtung Eisberg</t>
  </si>
  <si>
    <t>bis zur vermuteten Fortsetzung der Römerstraße D-2-7137-0113 entlang der Donau</t>
  </si>
  <si>
    <t>Oberlaiching</t>
  </si>
  <si>
    <t>Richtung Kolbing</t>
  </si>
  <si>
    <t>Mauernhof</t>
  </si>
  <si>
    <t>Bitzelfeld</t>
  </si>
  <si>
    <t>Upfkofen</t>
  </si>
  <si>
    <t>Luckenpaint</t>
  </si>
  <si>
    <t>Im Lehel, Richtung Thalmassing</t>
  </si>
  <si>
    <t>St. Nikolaus</t>
  </si>
  <si>
    <t>Steinweg</t>
  </si>
  <si>
    <t>Obermassing</t>
  </si>
  <si>
    <t>Holzgartenstr., Richtung Willohe</t>
  </si>
  <si>
    <t>Irlbach, Lerchental, Richtung Alteglofsheim</t>
  </si>
  <si>
    <t>Untersanding</t>
  </si>
  <si>
    <t>St. Pankratius</t>
  </si>
  <si>
    <t>Hitzelbergstr.</t>
  </si>
  <si>
    <t>St. Margaretha</t>
  </si>
  <si>
    <t>Wischlburger Str.</t>
  </si>
  <si>
    <t>bis zur Römerstraße D-2-7141-0178, die aber vermutlich deutlich näher an dieser Villa Rustica vorbeilief</t>
  </si>
  <si>
    <t>Richtung Irlach</t>
  </si>
  <si>
    <t>Steinmaßl</t>
  </si>
  <si>
    <t>bei Hilzham</t>
  </si>
  <si>
    <t>Richtung St. Coloman</t>
  </si>
  <si>
    <t>Hochfeld</t>
  </si>
  <si>
    <t>Rohrigham</t>
  </si>
  <si>
    <t>Villa rustica der römischen Kaiserzeit sowie Bestattungsplatz mit Kreisgräben vorgeschichtlicher Zeitstellung.</t>
  </si>
  <si>
    <t>Siedlung der Linearbandkeramik, der Hallstatt- und Latènezeit, römische Villa rustica.</t>
  </si>
  <si>
    <t>Römische Villa rustica</t>
  </si>
  <si>
    <t xml:space="preserve">Siedlung vorgeschichtlicher Zeitstellung und Villa rustica der frühen römischen Kaiserzeit. </t>
  </si>
  <si>
    <t xml:space="preserve">Siedlung vorgeschichtlicher Zeitstellung und der römischen Kaiserzeit (Villa rustica). </t>
  </si>
  <si>
    <t>Höfelhof</t>
  </si>
  <si>
    <t>Dorfgraben</t>
  </si>
  <si>
    <t>Siedlung des Neolithikums, Gräber und Depotfunde der mittleren Bronzezeit, Villa rustica</t>
  </si>
  <si>
    <t xml:space="preserve">Villa rustica der römischen Kaiserzeit, Gräber des frühen Mittelalters </t>
  </si>
  <si>
    <t xml:space="preserve">Verebnete Grabhügel vorgeschichtlicher Zeitstellung sowie Siedlung vorgeschichtlicher Zeitstellung, u. a. des Neolithikums, der Bronzezeit und der Latènezeit und Villa rustica der römischen Kaiserzeit. </t>
  </si>
  <si>
    <t>bis zur vermuteten Verlängerung der Römerstraße D-1-7232-0123</t>
  </si>
  <si>
    <t>St. Wendelin</t>
  </si>
  <si>
    <t>Asbrunn</t>
  </si>
  <si>
    <t>bis zur vermuteten Verlängerung der Römerstraße D-7-7231-0030</t>
  </si>
  <si>
    <t>Richtung Neuhausen, Galgenloh</t>
  </si>
  <si>
    <t>Ellenbrunn</t>
  </si>
  <si>
    <t>Hasenauweg</t>
  </si>
  <si>
    <t>bis zur vermuteten Verlängerung der Römerstraße D-1-7232-0146</t>
  </si>
  <si>
    <t>Hüttinger Wald</t>
  </si>
  <si>
    <t>Grund</t>
  </si>
  <si>
    <t>Dittenfeld</t>
  </si>
  <si>
    <t>St. Stephan</t>
  </si>
  <si>
    <t>Richtung Riedensheim</t>
  </si>
  <si>
    <t>Krautgarten</t>
  </si>
  <si>
    <t>Steppberg</t>
  </si>
  <si>
    <t>Hartleinberg</t>
  </si>
  <si>
    <t>Mariä Himmelfahrt</t>
  </si>
  <si>
    <t>Thalfingen</t>
  </si>
  <si>
    <t>Jauchertweg</t>
  </si>
  <si>
    <t>Rosengaß</t>
  </si>
  <si>
    <t>bis zur vermuteten Verlängerung der Römerstraße D-7-7726-0126</t>
  </si>
  <si>
    <t>Am Reiterhof</t>
  </si>
  <si>
    <t>Aufheim</t>
  </si>
  <si>
    <t>Richtung Kirchfeld</t>
  </si>
  <si>
    <t>Rottmannshart</t>
  </si>
  <si>
    <t>Richtung Westenhausen</t>
  </si>
  <si>
    <t>Fuchsbreiten</t>
  </si>
  <si>
    <t>Auhöfe</t>
  </si>
  <si>
    <t>beim Auhöfesee</t>
  </si>
  <si>
    <t>Oberdünzing</t>
  </si>
  <si>
    <t>Ziegeleistraße</t>
  </si>
  <si>
    <t>Ödmühle</t>
  </si>
  <si>
    <t>Richtung Amselfing</t>
  </si>
  <si>
    <t>bis zur vermuteten Verlängerung der Römerstraße D-2-7141-0178 nach Straubing</t>
  </si>
  <si>
    <t>Pflaumfeld</t>
  </si>
  <si>
    <t>Richtung Dammbuck</t>
  </si>
  <si>
    <t>die Verlängerung der Römerstraße D-7-7527-0290 dürfte aber deutlich näher daran vorbeiführen</t>
  </si>
  <si>
    <t>die Verlängerung der Römerstraße D-5-6930-0163 dürfte aber deutlich näher daran vorbeiführen</t>
  </si>
  <si>
    <t>49.074434</t>
  </si>
  <si>
    <t>10.739358</t>
  </si>
  <si>
    <t>49.003549</t>
  </si>
  <si>
    <t>10.832173</t>
  </si>
  <si>
    <t>Richtung Berolzheimer Wald</t>
  </si>
  <si>
    <t>bis zur vermuteten Verlängerung der Römerstraße D-5-6931-0050</t>
  </si>
  <si>
    <t>49.013191</t>
  </si>
  <si>
    <t>10.835175</t>
  </si>
  <si>
    <t>Lachenweg</t>
  </si>
  <si>
    <t>49.012073</t>
  </si>
  <si>
    <t>10.8519</t>
  </si>
  <si>
    <t>Bahnhofstr.</t>
  </si>
  <si>
    <t>im Osten</t>
  </si>
  <si>
    <t>Richtung Göhren</t>
  </si>
  <si>
    <t>Weiten</t>
  </si>
  <si>
    <t>Richtung Holzen</t>
  </si>
  <si>
    <t>Römerweg</t>
  </si>
  <si>
    <t>Galgenberg Richtung Helchenried</t>
  </si>
  <si>
    <t>Schall</t>
  </si>
  <si>
    <t>Obermuken</t>
  </si>
  <si>
    <t>es liegen keine Daten über Badenwürtenberg vor.</t>
  </si>
  <si>
    <t>St. Vitus</t>
  </si>
  <si>
    <t>Richtung Unterrieden</t>
  </si>
  <si>
    <t>Weilerstraße</t>
  </si>
  <si>
    <t>Tuttenshausen</t>
  </si>
  <si>
    <t>Ettringer Straße</t>
  </si>
  <si>
    <t>Herrenänger</t>
  </si>
  <si>
    <t>bis zur vermuteten Fortsetzung der Römerstraße D-7-7929-0149</t>
  </si>
  <si>
    <t>49.053102</t>
  </si>
  <si>
    <t>10.760095</t>
  </si>
  <si>
    <t>Sammenheim</t>
  </si>
  <si>
    <t>Geretswiesen Richtung Dittenheim</t>
  </si>
  <si>
    <t>49.051027</t>
  </si>
  <si>
    <t>10.742732</t>
  </si>
  <si>
    <t>Espan</t>
  </si>
  <si>
    <t>bis zur vermuteten Fortsetzung der Römerstraße D-5-6930-0163 bis Gnotzheim</t>
  </si>
  <si>
    <t>Erdfunkstelle</t>
  </si>
  <si>
    <t>48.999779</t>
  </si>
  <si>
    <t>10.735563</t>
  </si>
  <si>
    <t>Balsenmühle</t>
  </si>
  <si>
    <t>Richtung Mariabrunn und Eggenthal</t>
  </si>
  <si>
    <t>49.009127</t>
  </si>
  <si>
    <t>10.764508</t>
  </si>
  <si>
    <t>Steineggerten</t>
  </si>
  <si>
    <t>Heidenheim</t>
  </si>
  <si>
    <t>bis zur vermuteten Fortsetzung der Römerstraße D-5-6931-0050</t>
  </si>
  <si>
    <t>49.00439</t>
  </si>
  <si>
    <t>10.689229</t>
  </si>
  <si>
    <t>Hohentrüdingen</t>
  </si>
  <si>
    <t>Richtung Arnbach</t>
  </si>
  <si>
    <t>48.98048</t>
  </si>
  <si>
    <t>10.763378</t>
  </si>
  <si>
    <t>Hechingen am See</t>
  </si>
  <si>
    <t>Weiding Richtung Auernheim</t>
  </si>
  <si>
    <t>48.916518</t>
  </si>
  <si>
    <t>10.929869</t>
  </si>
  <si>
    <t>Altheimersberg</t>
  </si>
  <si>
    <t>Kühberg</t>
  </si>
  <si>
    <t>48.896632</t>
  </si>
  <si>
    <t>10.880901</t>
  </si>
  <si>
    <t>Am Mauthaus</t>
  </si>
  <si>
    <t>Büttelbronn</t>
  </si>
  <si>
    <t>Kronhof</t>
  </si>
  <si>
    <t>Hühnerberg</t>
  </si>
  <si>
    <t>Wiesmühle</t>
  </si>
  <si>
    <t>Richtung Trendel</t>
  </si>
  <si>
    <t>48.98803</t>
  </si>
  <si>
    <t>47.82867</t>
  </si>
  <si>
    <t>48.77072</t>
  </si>
  <si>
    <t>48.04014</t>
  </si>
  <si>
    <t>48.13672</t>
  </si>
  <si>
    <t>48.11982</t>
  </si>
  <si>
    <t>10.68267</t>
  </si>
  <si>
    <t>12.57712</t>
  </si>
  <si>
    <t>11.47221</t>
  </si>
  <si>
    <t>12.43873</t>
  </si>
  <si>
    <t>10.86505</t>
  </si>
  <si>
    <t>10.93007</t>
  </si>
  <si>
    <t>Richtung Kendling</t>
  </si>
  <si>
    <t>am Lech</t>
  </si>
  <si>
    <t xml:space="preserve">Villa rustica der mittleren und späten römischen Kaiserzeit und Siedlung des frühen Mittelalters sowie Körpergräber. </t>
  </si>
  <si>
    <t xml:space="preserve">Siedlung und Körpergräber der Frühbronzezeit, Siedlungen/Brandgräber und Villa Rustica der römischen Kaiserzeit. </t>
  </si>
  <si>
    <t xml:space="preserve">Siedlung der Bronzezeit, Hallstattzeit, späten Latènezeit und Villa rustica der römischen Kaiserzeit („Gutshof von München-Denning“) sowie Reihengräberfelder des frühen Mittelalters. </t>
  </si>
  <si>
    <t xml:space="preserve">Siedlung vorgeschichtlicher Zeitstellung, u. a. Bronzezeit, Villa rustica der römischen Kaiserzeit, Reihengräberfeld des frühen Mittelalters sowie abgegangene Kirche. </t>
  </si>
  <si>
    <t xml:space="preserve">Siedlung und Abschnittsbefestigung vorgeschichtlicher Zeitstellung sowie Villa rustica mit Brandgräbern der mittleren und späten römischen Kaiserzeit. </t>
  </si>
  <si>
    <t>Untermedlingen</t>
  </si>
  <si>
    <t>Lärchenweg</t>
  </si>
  <si>
    <t xml:space="preserve">48.48188 </t>
  </si>
  <si>
    <t xml:space="preserve">48.49266 </t>
  </si>
  <si>
    <t xml:space="preserve">48.37215 </t>
  </si>
  <si>
    <t xml:space="preserve">48.34711 </t>
  </si>
  <si>
    <t xml:space="preserve">48.34946 </t>
  </si>
  <si>
    <t xml:space="preserve">48.24823 </t>
  </si>
  <si>
    <t xml:space="preserve">48.22590 </t>
  </si>
  <si>
    <t xml:space="preserve">48.35467 </t>
  </si>
  <si>
    <t xml:space="preserve">48.79940 </t>
  </si>
  <si>
    <t xml:space="preserve">48.13996 </t>
  </si>
  <si>
    <t xml:space="preserve">48.10357 </t>
  </si>
  <si>
    <t xml:space="preserve">48.10920 </t>
  </si>
  <si>
    <t xml:space="preserve">48.15405 </t>
  </si>
  <si>
    <t xml:space="preserve">48.16326 </t>
  </si>
  <si>
    <t xml:space="preserve">48.15485 </t>
  </si>
  <si>
    <t xml:space="preserve">48.22614 </t>
  </si>
  <si>
    <t xml:space="preserve">48.42310 </t>
  </si>
  <si>
    <t xml:space="preserve">48.31848 </t>
  </si>
  <si>
    <t xml:space="preserve">48.79184 </t>
  </si>
  <si>
    <t>48.56817</t>
  </si>
  <si>
    <t>48.87019</t>
  </si>
  <si>
    <t xml:space="preserve">48.87526 </t>
  </si>
  <si>
    <t>48.74077</t>
  </si>
  <si>
    <t xml:space="preserve">48.07661 </t>
  </si>
  <si>
    <t xml:space="preserve">48.16227 </t>
  </si>
  <si>
    <t xml:space="preserve">48.16413 </t>
  </si>
  <si>
    <t xml:space="preserve">48.16249 </t>
  </si>
  <si>
    <t xml:space="preserve">48.16527 </t>
  </si>
  <si>
    <t xml:space="preserve">48.15088 </t>
  </si>
  <si>
    <t xml:space="preserve"> 11.11310</t>
  </si>
  <si>
    <t xml:space="preserve"> 11.13051</t>
  </si>
  <si>
    <t xml:space="preserve"> 10.98264</t>
  </si>
  <si>
    <t xml:space="preserve"> 10.97923</t>
  </si>
  <si>
    <t xml:space="preserve"> 10.97869</t>
  </si>
  <si>
    <t xml:space="preserve"> 10.96407</t>
  </si>
  <si>
    <t xml:space="preserve"> 11.01097</t>
  </si>
  <si>
    <t xml:space="preserve"> 10.84300</t>
  </si>
  <si>
    <t xml:space="preserve"> 11.21800</t>
  </si>
  <si>
    <t xml:space="preserve"> 11.28156</t>
  </si>
  <si>
    <t xml:space="preserve"> 11.30794</t>
  </si>
  <si>
    <t xml:space="preserve"> 11.18699</t>
  </si>
  <si>
    <t xml:space="preserve"> 11.17259</t>
  </si>
  <si>
    <t xml:space="preserve"> 11.08649</t>
  </si>
  <si>
    <t xml:space="preserve"> 11.34047</t>
  </si>
  <si>
    <t xml:space="preserve"> 10.50236</t>
  </si>
  <si>
    <t xml:space="preserve"> 10.27168</t>
  </si>
  <si>
    <t xml:space="preserve"> 10.31542</t>
  </si>
  <si>
    <t xml:space="preserve"> 11.44210</t>
  </si>
  <si>
    <t>12.14117</t>
  </si>
  <si>
    <t>12.53505</t>
  </si>
  <si>
    <t>12.64215</t>
  </si>
  <si>
    <t xml:space="preserve"> 10.55079</t>
  </si>
  <si>
    <t>11.24225</t>
  </si>
  <si>
    <t xml:space="preserve"> 10.88174</t>
  </si>
  <si>
    <t xml:space="preserve"> 11.71839</t>
  </si>
  <si>
    <t xml:space="preserve"> 11.74622</t>
  </si>
  <si>
    <t xml:space="preserve"> 11.39736</t>
  </si>
  <si>
    <t xml:space="preserve"> 11.39547</t>
  </si>
  <si>
    <t xml:space="preserve"> 11.64315</t>
  </si>
  <si>
    <t/>
  </si>
  <si>
    <t>Wikipedia-Seite Bodendenkmäler</t>
  </si>
  <si>
    <t>Siedlung der Urnenfelder- und Hallstattzeit, Villa rustica der römischen Kaiserzeit, Siedlung des frühen und hohen Mittelalters.</t>
  </si>
  <si>
    <t>Siedlung vor- und frühgeschichtlicher Zeitstellung, u.a. Villa rustica der römischen Kaiserzeit.</t>
  </si>
  <si>
    <t>https://geoportal.bayern.de/denkmalatlas/searchResult.html?objtyp=boden&amp;koid=193513</t>
  </si>
  <si>
    <t>https://geoportal.bayern.de/denkmalatlas/searchResult.html?objtyp=boden&amp;koid=193493</t>
  </si>
  <si>
    <t>https://geoportal.bayern.de/denkmalatlas/searchResult.html?objtyp=boden&amp;koid=141213</t>
  </si>
  <si>
    <t>https://geoportal.bayern.de/denkmalatlas/searchResult.html?objtyp=boden&amp;koid=193441</t>
  </si>
  <si>
    <t>https://geoportal.bayern.de/denkmalatlas/searchResult.html?objtyp=boden&amp;koid=140717</t>
  </si>
  <si>
    <t>https://geoportal.bayern.de/denkmalatlas/searchResult.html?objtyp=boden&amp;koid=723862</t>
  </si>
  <si>
    <t>https://geoportal.bayern.de/denkmalatlas/searchResult.html?objtyp=boden&amp;koid=724834</t>
  </si>
  <si>
    <t>https://geoportal.bayern.de/denkmalatlas/searchResult.html?objtyp=boden&amp;koid=231906</t>
  </si>
  <si>
    <t>https://geoportal.bayern.de/denkmalatlas/searchResult.html?objtyp=boden&amp;koid=240202</t>
  </si>
  <si>
    <t>https://geoportal.bayern.de/denkmalatlas/searchResult.html?objtyp=boden&amp;koid=150889</t>
  </si>
  <si>
    <t>https://geoportal.bayern.de/denkmalatlas/searchResult.html?objtyp=boden&amp;koid=96425</t>
  </si>
  <si>
    <t>https://geoportal.bayern.de/denkmalatlas/searchResult.html?objtyp=boden&amp;koid=230150</t>
  </si>
  <si>
    <t>https://geoportal.bayern.de/denkmalatlas/searchResult.html?objtyp=boden&amp;koid=229298</t>
  </si>
  <si>
    <t>https://geoportal.bayern.de/denkmalatlas/searchResult.html?objtyp=boden&amp;koid=232451</t>
  </si>
  <si>
    <t>https://geoportal.bayern.de/denkmalatlas/searchResult.html?objtyp=boden&amp;koid=240294</t>
  </si>
  <si>
    <t>https://geoportal.bayern.de/denkmalatlas/searchResult.html?objtyp=boden&amp;koid=234241</t>
  </si>
  <si>
    <t>https://geoportal.bayern.de/denkmalatlas/searchResult.html?objtyp=boden&amp;koid=234259</t>
  </si>
  <si>
    <t>https://geoportal.bayern.de/denkmalatlas/searchResult.html?objtyp=boden&amp;koid=231058</t>
  </si>
  <si>
    <t>https://geoportal.bayern.de/denkmalatlas/searchResult.html?objtyp=boden&amp;koid=231101</t>
  </si>
  <si>
    <t>https://geoportal.bayern.de/denkmalatlas/searchResult.html?objtyp=boden&amp;koid=231097</t>
  </si>
  <si>
    <t>https://geoportal.bayern.de/denkmalatlas/searchResult.html?objtyp=boden&amp;koid=222370</t>
  </si>
  <si>
    <t>https://geoportal.bayern.de/denkmalatlas/searchResult.html?objtyp=boden&amp;koid=231085</t>
  </si>
  <si>
    <t>https://geoportal.bayern.de/denkmalatlas/searchResult.html?objtyp=boden&amp;koid=231047</t>
  </si>
  <si>
    <t>https://geoportal.bayern.de/denkmalatlas/searchResult.html?objtyp=boden&amp;koid=229826</t>
  </si>
  <si>
    <t>https://geoportal.bayern.de/denkmalatlas/searchResult.html?objtyp=boden&amp;koid=238008</t>
  </si>
  <si>
    <t>https://geoportal.bayern.de/denkmalatlas/searchResult.html?objtyp=boden&amp;koid=248566</t>
  </si>
  <si>
    <t>https://geoportal.bayern.de/denkmalatlas/searchResult.html?objtyp=boden&amp;koid=220866</t>
  </si>
  <si>
    <t>https://geoportal.bayern.de/denkmalatlas/searchResult.html?objtyp=boden&amp;koid=232167</t>
  </si>
  <si>
    <t>https://geoportal.bayern.de/denkmalatlas/searchResult.html?objtyp=boden&amp;koid=232182</t>
  </si>
  <si>
    <t>https://geoportal.bayern.de/denkmalatlas/searchResult.html?objtyp=boden&amp;koid=220400</t>
  </si>
  <si>
    <t>https://geoportal.bayern.de/denkmalatlas/searchResult.html?objtyp=boden&amp;koid=96432</t>
  </si>
  <si>
    <t>https://geoportal.bayern.de/denkmalatlas/searchResult.html?objtyp=boden&amp;koid=220945</t>
  </si>
  <si>
    <t>https://geoportal.bayern.de/denkmalatlas/searchResult.html?objtyp=boden&amp;koid=231509</t>
  </si>
  <si>
    <t>https://geoportal.bayern.de/denkmalatlas/searchResult.html?objtyp=boden&amp;koid=243424</t>
  </si>
  <si>
    <t>https://geoportal.bayern.de/denkmalatlas/searchResult.html?objtyp=boden&amp;koid=243515</t>
  </si>
  <si>
    <t>https://geoportal.bayern.de/denkmalatlas/searchResult.html?objtyp=boden&amp;koid=228539</t>
  </si>
  <si>
    <t>https://geoportal.bayern.de/denkmalatlas/searchResult.html?objtyp=boden&amp;koid=227175</t>
  </si>
  <si>
    <t>https://geoportal.bayern.de/denkmalatlas/searchResult.html?objtyp=boden&amp;koid=149008</t>
  </si>
  <si>
    <t>https://geoportal.bayern.de/denkmalatlas/searchResult.html?objtyp=boden&amp;koid=228066</t>
  </si>
  <si>
    <t>https://geoportal.bayern.de/denkmalatlas/searchResult.html?objtyp=boden&amp;koid=150117</t>
  </si>
  <si>
    <t>https://geoportal.bayern.de/denkmalatlas/searchResult.html?objtyp=boden&amp;koid=165295</t>
  </si>
  <si>
    <t>https://geoportal.bayern.de/denkmalatlas/searchResult.html?objtyp=boden&amp;koid=165196</t>
  </si>
  <si>
    <t>https://geoportal.bayern.de/denkmalatlas/searchResult.html?objtyp=boden&amp;koid=165159</t>
  </si>
  <si>
    <t>https://geoportal.bayern.de/denkmalatlas/searchResult.html?objtyp=boden&amp;koid=165053</t>
  </si>
  <si>
    <t>https://geoportal.bayern.de/denkmalatlas/searchResult.html?objtyp=boden&amp;koid=1294053</t>
  </si>
  <si>
    <t>https://geoportal.bayern.de/denkmalatlas/searchResult.html?objtyp=boden&amp;koid=180830</t>
  </si>
  <si>
    <t>https://geoportal.bayern.de/denkmalatlas/searchResult.html?objtyp=boden&amp;koid=214677</t>
  </si>
  <si>
    <t>https://geoportal.bayern.de/denkmalatlas/searchResult.html?objtyp=boden&amp;koid=82355</t>
  </si>
  <si>
    <t>https://geoportal.bayern.de/denkmalatlas/searchResult.html?objtyp=boden&amp;koid=217487</t>
  </si>
  <si>
    <t>https://geoportal.bayern.de/denkmalatlas/searchResult.html?objtyp=boden&amp;koid=247740</t>
  </si>
  <si>
    <t>https://geoportal.bayern.de/denkmalatlas/searchResult.html?objtyp=boden&amp;koid=779319</t>
  </si>
  <si>
    <t>https://geoportal.bayern.de/denkmalatlas/searchResult.html?objtyp=boden&amp;koid=247411</t>
  </si>
  <si>
    <t>https://geoportal.bayern.de/denkmalatlas/searchResult.html?objtyp=boden&amp;koid=72328</t>
  </si>
  <si>
    <t>https://geoportal.bayern.de/denkmalatlas/searchResult.html?objtyp=boden&amp;koid=152368</t>
  </si>
  <si>
    <t>https://geoportal.bayern.de/denkmalatlas/searchResult.html?objtyp=boden&amp;koid=149235</t>
  </si>
  <si>
    <t>https://geoportal.bayern.de/denkmalatlas/searchResult.html?objtyp=boden&amp;koid=242450</t>
  </si>
  <si>
    <t>D-1-7133-0413</t>
  </si>
  <si>
    <t>https://geoportal.bayern.de/denkmalatlas/searchResult.html?objtyp=boden&amp;koid=1200550</t>
  </si>
  <si>
    <t>https://geoportal.bayern.de/denkmalatlas/searchResult.html?objtyp=boden&amp;koid=212605</t>
  </si>
  <si>
    <t>https://geoportal.bayern.de/denkmalatlas/searchResult.html?objtyp=boden&amp;koid=218933</t>
  </si>
  <si>
    <t>https://geoportal.bayern.de/denkmalatlas/searchResult.html?objtyp=boden&amp;koid=247419</t>
  </si>
  <si>
    <t>https://geoportal.bayern.de/denkmalatlas/searchResult.html?objtyp=boden&amp;koid=247681</t>
  </si>
  <si>
    <t>https://geoportal.bayern.de/denkmalatlas/searchResult.html?objtyp=boden&amp;koid=218491</t>
  </si>
  <si>
    <t>https://geoportal.bayern.de/denkmalatlas/searchResult.html?objtyp=boden&amp;koid=218957</t>
  </si>
  <si>
    <t>https://geoportal.bayern.de/denkmalatlas/searchResult.html?objtyp=boden&amp;koid=210471</t>
  </si>
  <si>
    <t>https://geoportal.bayern.de/denkmalatlas/searchResult.html?objtyp=boden&amp;koid=102070</t>
  </si>
  <si>
    <t>https://geoportal.bayern.de/denkmalatlas/searchResult.html?objtyp=boden&amp;koid=212890</t>
  </si>
  <si>
    <t>https://geoportal.bayern.de/denkmalatlas/searchResult.html?objtyp=boden&amp;koid=87139</t>
  </si>
  <si>
    <t>https://geoportal.bayern.de/denkmalatlas/searchResult.html?objtyp=boden&amp;koid=67137</t>
  </si>
  <si>
    <t>Dezil-Gruppe</t>
  </si>
  <si>
    <t>https://geoportal.bayern.de/denkmalatlas/searchResult.html?objtyp=boden&amp;koid=95361</t>
  </si>
  <si>
    <t>https://geoportal.bayern.de/denkmalatlas/searchResult.html?objtyp=boden&amp;koid=237658</t>
  </si>
  <si>
    <t>https://geoportal.bayern.de/denkmalatlas/searchResult.html?objtyp=boden&amp;koid=80646</t>
  </si>
  <si>
    <t>https://geoportal.bayern.de/denkmalatlas/searchResult.html?objtyp=boden&amp;koid=748689</t>
  </si>
  <si>
    <t>https://geoportal.bayern.de/denkmalatlas/searchResult.html?objtyp=boden&amp;koid=178645</t>
  </si>
  <si>
    <t>https://geoportal.bayern.de/denkmalatlas/searchResult.html?objtyp=boden&amp;koid=180137</t>
  </si>
  <si>
    <t>https://geoportal.bayern.de/denkmalatlas/searchResult.html?objtyp=boden&amp;koid=168304</t>
  </si>
  <si>
    <t>https://geoportal.bayern.de/denkmalatlas/searchResult.html?objtyp=boden&amp;koid=217632</t>
  </si>
  <si>
    <t>https://geoportal.bayern.de/denkmalatlas/searchResult.html?objtyp=boden&amp;koid=246271</t>
  </si>
  <si>
    <t>https://geoportal.bayern.de/denkmalatlas/searchResult.html?objtyp=boden&amp;koid=246267</t>
  </si>
  <si>
    <t>https://geoportal.bayern.de/denkmalatlas/searchResult.html?objtyp=boden&amp;koid=122434</t>
  </si>
  <si>
    <t>https://geoportal.bayern.de/denkmalatlas/searchResult.html?objtyp=boden&amp;koid=91128</t>
  </si>
  <si>
    <t>https://geoportal.bayern.de/denkmalatlas/searchResult.html?objtyp=boden&amp;koid=68914</t>
  </si>
  <si>
    <t>https://geoportal.bayern.de/denkmalatlas/searchResult.html?objtyp=boden&amp;koid=88756</t>
  </si>
  <si>
    <t>https://geoportal.bayern.de/denkmalatlas/searchResult.html?objtyp=boden&amp;koid=88752</t>
  </si>
  <si>
    <t>https://geoportal.bayern.de/denkmalatlas/searchResult.html?objtyp=boden&amp;koid=88760</t>
  </si>
  <si>
    <t>https://geoportal.bayern.de/denkmalatlas/searchResult.html?objtyp=boden&amp;koid=199186</t>
  </si>
  <si>
    <t>https://geoportal.bayern.de/denkmalatlas/searchResult.html?objtyp=boden&amp;koid=667631</t>
  </si>
  <si>
    <t>https://geoportal.bayern.de/denkmalatlas/searchResult.html?objtyp=boden&amp;koid=237992</t>
  </si>
  <si>
    <t>https://geoportal.bayern.de/denkmalatlas/searchResult.html?objtyp=boden&amp;koid=102589</t>
  </si>
  <si>
    <t>https://geoportal.bayern.de/denkmalatlas/searchResult.html?objtyp=boden&amp;koid=210113</t>
  </si>
  <si>
    <t>Lohbach</t>
  </si>
  <si>
    <t>Biberbuckel</t>
  </si>
  <si>
    <t>Kuhstallweiher</t>
  </si>
  <si>
    <t>https://geoportal.bayern.de/denkmalatlas/searchResult.html?objtyp=boden&amp;koid=217600</t>
  </si>
  <si>
    <t>https://geoportal.bayern.de/denkmalatlas/searchResult.html?objtyp=boden&amp;koid=86816</t>
  </si>
  <si>
    <t>Thauernhausener Str.</t>
  </si>
  <si>
    <t>https://geoportal.bayern.de/denkmalatlas/searchResult.html?objtyp=boden&amp;koid=102562</t>
  </si>
  <si>
    <t>https://geoportal.bayern.de/denkmalatlas/searchResult.html?objtyp=boden&amp;koid=101471</t>
  </si>
  <si>
    <t>Hölzl</t>
  </si>
  <si>
    <t>https://geoportal.bayern.de/denkmalatlas/searchResult.html?objtyp=boden&amp;koid=226021</t>
  </si>
  <si>
    <t>https://geoportal.bayern.de/denkmalatlas/searchResult.html?objtyp=boden&amp;koid=148898</t>
  </si>
  <si>
    <t>Bei der Dörre</t>
  </si>
  <si>
    <t>Maienbach</t>
  </si>
  <si>
    <t>Richtung Hinterau</t>
  </si>
  <si>
    <t>Am Neufeld</t>
  </si>
  <si>
    <t>Maria Hilf</t>
  </si>
  <si>
    <t>Richtung Bittenbrunn</t>
  </si>
  <si>
    <t>Richtung Langenberg</t>
  </si>
  <si>
    <t>zwischen Gänstrat und Silberfeld</t>
  </si>
  <si>
    <t>Hexenmoos</t>
  </si>
  <si>
    <t>Richtung Germansberg</t>
  </si>
  <si>
    <t>Richtung Quellenstr.</t>
  </si>
  <si>
    <t>Ackertal</t>
  </si>
  <si>
    <t>Richtung Hattenhofen</t>
  </si>
  <si>
    <t>Oberndorfer Feld</t>
  </si>
  <si>
    <t>Richtung Wattenham</t>
  </si>
  <si>
    <t>Nordosten des Dorfes</t>
  </si>
  <si>
    <t>Im Dümpfel</t>
  </si>
  <si>
    <t>Richtung Obere Tratt</t>
  </si>
  <si>
    <t>Richtung Steinach</t>
  </si>
  <si>
    <t>Richtung Plaumheim</t>
  </si>
  <si>
    <t>Richtung Binselberg</t>
  </si>
  <si>
    <t>Mühlberg</t>
  </si>
  <si>
    <t>Richtung Herzogheide</t>
  </si>
  <si>
    <t>Richtung Neumühle</t>
  </si>
  <si>
    <t>Pfalzstraße</t>
  </si>
  <si>
    <t>Richtung Bündlinger Berg</t>
  </si>
  <si>
    <t>Markfeld</t>
  </si>
  <si>
    <t>Bergle</t>
  </si>
  <si>
    <t>Richtung Scheiderhau</t>
  </si>
  <si>
    <t>Richtung Eulenhof</t>
  </si>
  <si>
    <t>Grafrather Str.</t>
  </si>
  <si>
    <t>Richtung Moorenweis</t>
  </si>
  <si>
    <t>Kriegelsteinerstr.</t>
  </si>
  <si>
    <t>Sommerhausweg</t>
  </si>
  <si>
    <t>Klosterfeld Richtung Osterhofen</t>
  </si>
  <si>
    <t>Richtung Sattelberg</t>
  </si>
  <si>
    <t>Richtung Mitterberg</t>
  </si>
  <si>
    <t>Teigberg Richtung Pirkenbrunn</t>
  </si>
  <si>
    <t>Krellsche Kapelle</t>
  </si>
  <si>
    <t>Moossteiger</t>
  </si>
  <si>
    <t>Richtung Salchenried</t>
  </si>
  <si>
    <t>Mark</t>
  </si>
  <si>
    <t>Richtung Ried</t>
  </si>
  <si>
    <t>https://geohack.toolforge.org/geohack.php?pagename=Liste_der_Bodendenkm%C3%A4ler_in_Bissingen_(Bayern)&amp;language=de&amp;params=48.74064_N_10.55145_E_region:DE-BY_type:landmark&amp;title=D-7-7229-0008+Bodendenkmal+D-7-7229-0008</t>
  </si>
  <si>
    <t>https://de.wikipedia.org/wiki/Liste_der_Bodendenkm%C3%A4ler_in_Aichach</t>
  </si>
  <si>
    <t>https://de.wikipedia.org/wiki/Liste_der_Bodendenkm%C3%A4ler_in_Friedberg_(Bayern)</t>
  </si>
  <si>
    <t>https://de.wikipedia.org/wiki/Liste_der_Bodendenkm%C3%A4ler_in_Merching</t>
  </si>
  <si>
    <t>https://de.wikipedia.org/wiki/Liste_der_Bodendenkm%C3%A4ler_in_Steindorf_(Schwaben)</t>
  </si>
  <si>
    <t>https://de.wikipedia.org/wiki/Liste_der_Bodendenkm%C3%A4ler_in_Stadtbergen</t>
  </si>
  <si>
    <t>https://de.wikipedia.org/wiki/Liste_der_Bodendenkm%C3%A4ler_in_Alling</t>
  </si>
  <si>
    <t>https://de.wikipedia.org/wiki/Liste_der_Bodendenkm%C3%A4ler_in_Grafrath</t>
  </si>
  <si>
    <t>https://de.wikipedia.org/wiki/Liste_der_Bodendenkm%C3%A4ler_in_Landsberied</t>
  </si>
  <si>
    <t>https://de.wikipedia.org/wiki/Liste_der_Bodendenkm%C3%A4ler_in_Moorenweis</t>
  </si>
  <si>
    <t>https://de.wikipedia.org/wiki/Liste_der_Bodendenkm%C3%A4ler_in_Puchheim</t>
  </si>
  <si>
    <t>https://www.geodaten.bayern.de/denkmal_static_data/externe_denkmalliste/pdf/denkmalliste_merge_774118.pdf</t>
  </si>
  <si>
    <t>https://de.wikipedia.org/wiki/Liste_der_Bodendenkm%C3%A4ler_in_Ellzee</t>
  </si>
  <si>
    <t>https://de.wikipedia.org/wiki/Liste_der_Bodendenkm%C3%A4ler_in_Kaufering</t>
  </si>
  <si>
    <t>https://de.wikipedia.org/wiki/Liste_der_Bodendenkm%C3%A4ler_in_Scheuring</t>
  </si>
  <si>
    <t>https://de.wikipedia.org/wiki/Liste_der_Bodendenkm%C3%A4ler_in_Weil_(Oberbayern)</t>
  </si>
  <si>
    <t>https://de.wikipedia.org/wiki/Liste_der_Bodendenkm%C3%A4ler_in_Aschheim</t>
  </si>
  <si>
    <t>https://de.wikipedia.org/wiki/Liste_der_Bodendenkm%C3%A4ler_in_Kirchheim_bei_M%C3%BCnchen</t>
  </si>
  <si>
    <t>https://de.wikipedia.org/wiki/Liste_der_Bodendenkm%C3%A4ler_in_M%C3%BCnchen</t>
  </si>
  <si>
    <t>https://de.wikipedia.org/wiki/Liste_der_Bodendenkm%C3%A4ler_in_Kienberg_(Oberbayern)</t>
  </si>
  <si>
    <t>vermutlich lag die Villa Rustica direkt an der vermuteten Römerstraße Deisenhofen-Perlach</t>
  </si>
  <si>
    <t>bis zur vermuteten Verlängerung der Römerstraße  	D-1-7234-0600</t>
  </si>
  <si>
    <t>Median</t>
  </si>
  <si>
    <t>Durchschnitt</t>
  </si>
  <si>
    <t>Altötting</t>
  </si>
  <si>
    <t>Bad Tölz-Wolfratshausen</t>
  </si>
  <si>
    <t>Berchtesgadener Land</t>
  </si>
  <si>
    <t>Dachau</t>
  </si>
  <si>
    <t>Deggendorf</t>
  </si>
  <si>
    <t>Dillingen an der Donau</t>
  </si>
  <si>
    <t>Dingolfing-Landau</t>
  </si>
  <si>
    <t>Ebersberg</t>
  </si>
  <si>
    <t>Freising</t>
  </si>
  <si>
    <t>Kelheim</t>
  </si>
  <si>
    <t>Neuburg-Schrobenhausen</t>
  </si>
  <si>
    <t>Neu-Ulm</t>
  </si>
  <si>
    <t>Passau</t>
  </si>
  <si>
    <t>Pfaffenhofen a.d.Ilm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</si>
</sst>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4" x14ac:knownFonts="1">
    <font>
      <sz val="11"/>
      <color theme="1"/>
      <name val="Aptos Narrow"/>
      <family val="2"/>
      <scheme val="minor"/>
    </font>
    <font>
      <sz val="11"/>
      <color theme="1"/>
      <name val="Aptos Narrow"/>
      <family val="2"/>
      <scheme val="minor"/>
    </font>
    <font>
      <strike/>
      <sz val="11"/>
      <color theme="1"/>
      <name val="Aptos Narrow"/>
      <family val="2"/>
      <scheme val="minor"/>
    </font>
    <font>
      <u/>
      <sz val="11"/>
      <color theme="10"/>
      <name val="Aptos Narrow"/>
      <family val="2"/>
      <scheme val="minor"/>
    </font>
    <font>
      <sz val="8"/>
      <name val="Aptos Narrow"/>
      <family val="2"/>
      <scheme val="minor"/>
    </font>
    <font>
      <b/>
      <sz val="11"/>
      <name val="Calibri"/>
    </font>
    <font>
      <sz val="12"/>
      <color theme="10"/>
      <name val="Aptos Narrow"/>
      <family val="2"/>
      <scheme val="minor"/>
    </font>
    <font>
      <b/>
      <sz val="11"/>
      <name val="Calibri"/>
      <family val="2"/>
    </font>
    <font>
      <strike/>
      <u/>
      <sz val="11"/>
      <color theme="10"/>
      <name val="Aptos Narrow"/>
      <family val="2"/>
      <scheme val="minor"/>
    </font>
    <font>
      <strike/>
      <sz val="12"/>
      <color theme="10"/>
      <name val="Aptos Narrow"/>
      <family val="2"/>
      <scheme val="minor"/>
    </font>
    <font>
      <sz val="11"/>
      <name val="Aptos Narrow"/>
      <family val="2"/>
      <scheme val="minor"/>
    </font>
    <font>
      <u/>
      <sz val="11"/>
      <name val="Aptos Narrow"/>
      <family val="2"/>
      <scheme val="minor"/>
    </font>
    <font>
      <sz val="12"/>
      <name val="Century Gothic"/>
      <family val="2"/>
    </font>
    <font>
      <strike/>
      <sz val="11"/>
      <name val="Aptos Narrow"/>
      <family val="2"/>
      <scheme val="minor"/>
    </font>
  </fonts>
  <fills count="3">
    <fill>
      <patternFill patternType="none"/>
    </fill>
    <fill>
      <patternFill patternType="gray125"/>
    </fill>
    <fill>
      <patternFill patternType="solid">
        <fgColor rgb="FFD9EAF7"/>
      </patternFill>
    </fill>
  </fills>
  <borders count="1">
    <border>
      <left/>
      <right/>
      <top/>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6" fillId="0" borderId="0"/>
  </cellStyleXfs>
  <cellXfs count="35">
    <xf numFmtId="0" fontId="0" fillId="0" borderId="0" xfId="0"/>
    <xf numFmtId="0" fontId="0" fillId="0" borderId="0" xfId="0" applyAlignment="1">
      <alignment wrapText="1"/>
    </xf>
    <xf numFmtId="0" fontId="5" fillId="2" borderId="0" xfId="0" applyFont="1" applyFill="1" applyAlignment="1">
      <alignment horizontal="left" vertical="top" wrapText="1"/>
    </xf>
    <xf numFmtId="0" fontId="7" fillId="2" borderId="0" xfId="0" applyFont="1" applyFill="1" applyAlignment="1">
      <alignment horizontal="left" vertical="top" wrapText="1"/>
    </xf>
    <xf numFmtId="0" fontId="7" fillId="2" borderId="0" xfId="0" applyNumberFormat="1" applyFont="1" applyFill="1" applyAlignment="1">
      <alignment horizontal="left" vertical="top" wrapText="1"/>
    </xf>
    <xf numFmtId="0" fontId="5" fillId="2" borderId="0" xfId="0" applyNumberFormat="1" applyFont="1" applyFill="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3" fillId="0" borderId="0" xfId="2" applyNumberFormat="1" applyFill="1" applyAlignment="1">
      <alignment horizontal="left" vertical="top" wrapText="1"/>
    </xf>
    <xf numFmtId="0" fontId="3" fillId="0" borderId="0" xfId="2" applyNumberFormat="1" applyAlignment="1">
      <alignment horizontal="left" vertical="top" wrapText="1"/>
    </xf>
    <xf numFmtId="0" fontId="6" fillId="0" borderId="0" xfId="3" applyAlignment="1">
      <alignment horizontal="left" vertical="top" wrapText="1"/>
    </xf>
    <xf numFmtId="0" fontId="3" fillId="0" borderId="0" xfId="2" applyAlignment="1">
      <alignment horizontal="left" vertical="top" wrapText="1"/>
    </xf>
    <xf numFmtId="0" fontId="0" fillId="0" borderId="0" xfId="1" applyNumberFormat="1" applyFont="1" applyAlignment="1">
      <alignment horizontal="left" vertical="top" wrapText="1"/>
    </xf>
    <xf numFmtId="0" fontId="0" fillId="0" borderId="0" xfId="0" applyNumberFormat="1" applyAlignment="1">
      <alignment horizontal="left" vertical="top"/>
    </xf>
    <xf numFmtId="0" fontId="2" fillId="0" borderId="0" xfId="0" applyFont="1" applyAlignment="1">
      <alignment horizontal="left" vertical="top"/>
    </xf>
    <xf numFmtId="0" fontId="2" fillId="0" borderId="0" xfId="0" applyFont="1" applyAlignment="1">
      <alignment horizontal="left" vertical="top" wrapText="1"/>
    </xf>
    <xf numFmtId="0" fontId="8" fillId="0" borderId="0" xfId="2" applyNumberFormat="1" applyFont="1" applyAlignment="1">
      <alignment horizontal="left" vertical="top" wrapText="1"/>
    </xf>
    <xf numFmtId="0" fontId="9" fillId="0" borderId="0" xfId="3" applyFont="1" applyAlignment="1">
      <alignment horizontal="left" vertical="top" wrapText="1"/>
    </xf>
    <xf numFmtId="0" fontId="8" fillId="0" borderId="0" xfId="2" applyFont="1" applyAlignment="1">
      <alignment horizontal="left" vertical="top" wrapText="1"/>
    </xf>
    <xf numFmtId="0" fontId="2" fillId="0" borderId="0" xfId="0" applyNumberFormat="1" applyFont="1" applyAlignment="1">
      <alignment horizontal="left" vertical="top"/>
    </xf>
    <xf numFmtId="0" fontId="0" fillId="0" borderId="0" xfId="0" applyNumberFormat="1" applyFill="1" applyAlignment="1">
      <alignment horizontal="left" vertical="top"/>
    </xf>
    <xf numFmtId="0" fontId="7" fillId="2" borderId="0" xfId="0" applyNumberFormat="1" applyFont="1" applyFill="1" applyAlignment="1">
      <alignment horizontal="left" vertical="top" wrapText="1" indent="1"/>
    </xf>
    <xf numFmtId="49" fontId="7" fillId="2" borderId="0" xfId="0" applyNumberFormat="1" applyFont="1" applyFill="1" applyAlignment="1">
      <alignment horizontal="left" vertical="top" wrapText="1"/>
    </xf>
    <xf numFmtId="0" fontId="10" fillId="0" borderId="0" xfId="0" applyFont="1" applyAlignment="1">
      <alignment horizontal="left" vertical="top" wrapText="1"/>
    </xf>
    <xf numFmtId="0" fontId="10" fillId="0" borderId="0" xfId="0" applyNumberFormat="1" applyFont="1" applyAlignment="1">
      <alignment horizontal="left" vertical="top" wrapText="1" indent="1"/>
    </xf>
    <xf numFmtId="0" fontId="10" fillId="0" borderId="0" xfId="0" applyFont="1" applyAlignment="1">
      <alignment horizontal="left" vertical="top"/>
    </xf>
    <xf numFmtId="0" fontId="11" fillId="0" borderId="0" xfId="2" applyFont="1" applyAlignment="1">
      <alignment horizontal="left" vertical="top"/>
    </xf>
    <xf numFmtId="49" fontId="10" fillId="0" borderId="0" xfId="0" applyNumberFormat="1" applyFont="1" applyAlignment="1">
      <alignment horizontal="left" vertical="top"/>
    </xf>
    <xf numFmtId="0" fontId="10" fillId="0" borderId="0" xfId="0" applyNumberFormat="1" applyFont="1" applyAlignment="1">
      <alignment horizontal="left" vertical="top" indent="1"/>
    </xf>
    <xf numFmtId="0" fontId="10" fillId="0" borderId="0" xfId="0" quotePrefix="1" applyFont="1" applyAlignment="1">
      <alignment horizontal="left" vertical="top" wrapText="1"/>
    </xf>
    <xf numFmtId="0" fontId="12" fillId="0" borderId="0" xfId="0" applyFont="1" applyAlignment="1">
      <alignment horizontal="left" vertical="top"/>
    </xf>
    <xf numFmtId="0" fontId="10" fillId="0" borderId="0" xfId="0" applyFont="1"/>
    <xf numFmtId="0" fontId="10" fillId="0" borderId="0" xfId="0" applyFont="1" applyFill="1" applyAlignment="1">
      <alignment horizontal="left" vertical="top" wrapText="1"/>
    </xf>
    <xf numFmtId="0" fontId="13" fillId="0" borderId="0" xfId="0" applyFont="1" applyAlignment="1">
      <alignment horizontal="left" vertical="top" wrapText="1"/>
    </xf>
    <xf numFmtId="0" fontId="13" fillId="0" borderId="0" xfId="0" applyNumberFormat="1" applyFont="1" applyAlignment="1">
      <alignment horizontal="left" vertical="top" wrapText="1" indent="1"/>
    </xf>
  </cellXfs>
  <cellStyles count="4">
    <cellStyle name="Komma" xfId="1" builtinId="3"/>
    <cellStyle name="Link" xfId="2" builtinId="8"/>
    <cellStyle name="Link 2" xfId="3" xr:uid="{A1B46131-69B1-4EEA-9D56-28069FA163F7}"/>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1" Type="http://schemas.openxmlformats.org/officeDocument/2006/relationships/hyperlink" Target="https://de.wikipedia.org/wiki/Liste_der_Bodendenkm%C3%A4ler_in_Gro%C3%9Fwallstadt" TargetMode="External"/><Relationship Id="rId170" Type="http://schemas.openxmlformats.org/officeDocument/2006/relationships/hyperlink" Target="https://de.wikipedia.org/wiki/Liste_der_Bodendenkm%C3%A4ler_in_Heidenheim_(Mittelfranken)" TargetMode="External"/><Relationship Id="rId268" Type="http://schemas.openxmlformats.org/officeDocument/2006/relationships/hyperlink" Target="https://de.wikipedia.org/wiki/Liste_der_Bodendenkm%C3%A4ler_in_Bad_Abbach" TargetMode="External"/><Relationship Id="rId475" Type="http://schemas.openxmlformats.org/officeDocument/2006/relationships/hyperlink" Target="https://geohack.toolforge.org/geohack.php?pagename=Liste%20der%20Bodendenkm%C3%A4ler%20in%20Raisting&amp;language=de&amp;params=47.90217_N_11.11634_E_region:DE-BY_type:landmark&amp;title=D-1-8032-0072" TargetMode="External"/><Relationship Id="rId682" Type="http://schemas.openxmlformats.org/officeDocument/2006/relationships/hyperlink" Target="https://geohack.toolforge.org/geohack.php?pagename=Liste%20der%20Bodendenkm%C3%A4ler%20in%20Kempten%20%28Allg%C3%A4u%29&amp;language=de&amp;params=47.75256_N_10.31799_E_region:DE-BY_type:landmark&amp;title=D-7-8227-0166" TargetMode="External"/><Relationship Id="rId128" Type="http://schemas.openxmlformats.org/officeDocument/2006/relationships/hyperlink" Target="https://geoportal.bayern.de/denkmalatlas/searchResult.html?objtyp=boden&amp;koid=233018" TargetMode="External"/><Relationship Id="rId335" Type="http://schemas.openxmlformats.org/officeDocument/2006/relationships/hyperlink" Target="https://geoportal.bayern.de/denkmalatlas/searchResult.html?objtyp=boden&amp;koid=135829" TargetMode="External"/><Relationship Id="rId542" Type="http://schemas.openxmlformats.org/officeDocument/2006/relationships/hyperlink" Target="https://de.wikipedia.org/wiki/Liste_der_Bodendenkm%C3%A4ler_in_F%C3%BCnfstetten" TargetMode="External"/><Relationship Id="rId987" Type="http://schemas.openxmlformats.org/officeDocument/2006/relationships/hyperlink" Target="https://de.wikipedia.org/wiki/Liste_der_Bodendenkm%C3%A4ler_in_Senden_%28Bayern%29" TargetMode="External"/><Relationship Id="rId402" Type="http://schemas.openxmlformats.org/officeDocument/2006/relationships/hyperlink" Target="https://geoportal.bayern.de/denkmalatlas/searchResult.html?objtyp=boden&amp;koid=100685" TargetMode="External"/><Relationship Id="rId847" Type="http://schemas.openxmlformats.org/officeDocument/2006/relationships/hyperlink" Target="https://de.wikipedia.org/wiki/Liste_der_Bodendenkm%C3%A4ler_in_Elchingen" TargetMode="External"/><Relationship Id="rId1032" Type="http://schemas.openxmlformats.org/officeDocument/2006/relationships/hyperlink" Target="https://geoportal.bayern.de/denkmalatlas/searchResult.html?objtyp=boden&amp;koid=181579" TargetMode="External"/><Relationship Id="rId707" Type="http://schemas.openxmlformats.org/officeDocument/2006/relationships/hyperlink" Target="https://geohack.toolforge.org/geohack.php?pagename=Liste%20der%20Bodendenkm%C3%A4ler%20in%20M%C3%B6dingen&amp;language=de&amp;params=48.62931_N_10.47124_E_region:DE-BY_type:landmark&amp;title=D-7-7328-0202" TargetMode="External"/><Relationship Id="rId914" Type="http://schemas.openxmlformats.org/officeDocument/2006/relationships/hyperlink" Target="https://de.wikipedia.org/wiki/Liste_der_Bodendenkm%C3%A4ler_in_Neuburg_an_der_Donau" TargetMode="External"/><Relationship Id="rId43" Type="http://schemas.openxmlformats.org/officeDocument/2006/relationships/hyperlink" Target="https://de.wikipedia.org/wiki/Liste_der_Bodendenkm%C3%A4ler_in_Maihingen" TargetMode="External"/><Relationship Id="rId192" Type="http://schemas.openxmlformats.org/officeDocument/2006/relationships/hyperlink" Target="https://geoportal.bayern.de/denkmalatlas/searchResult.html?objtyp=boden&amp;koid=1198247" TargetMode="External"/><Relationship Id="rId497" Type="http://schemas.openxmlformats.org/officeDocument/2006/relationships/hyperlink" Target="https://geoportal.bayern.de/denkmalatlas/searchResult.html?objtyp=boden&amp;koid=1162991" TargetMode="External"/><Relationship Id="rId357" Type="http://schemas.openxmlformats.org/officeDocument/2006/relationships/hyperlink" Target="https://geoportal.bayern.de/denkmalatlas/searchResult.html?objtyp=boden&amp;koid=859655" TargetMode="External"/><Relationship Id="rId54" Type="http://schemas.openxmlformats.org/officeDocument/2006/relationships/hyperlink" Target="https://de.wikipedia.org/wiki/Liste_der_Bodendenkm%C3%A4ler_in_Mintraching" TargetMode="External"/><Relationship Id="rId217" Type="http://schemas.openxmlformats.org/officeDocument/2006/relationships/hyperlink" Target="https://de.wikipedia.org/wiki/Liste_der_Bodendenkm%C3%A4ler_in_Schondorf_am_Ammersee" TargetMode="External"/><Relationship Id="rId564" Type="http://schemas.openxmlformats.org/officeDocument/2006/relationships/hyperlink" Target="https://geohack.toolforge.org/geohack.php?pagename=Liste%20der%20Bodendenkm%C3%A4ler%20in%20Niederwinkling&amp;language=de&amp;params=48.83815_N_12.76377_E_region:DE-BY_type:landmark&amp;title=D-2-7142-0151" TargetMode="External"/><Relationship Id="rId771" Type="http://schemas.openxmlformats.org/officeDocument/2006/relationships/hyperlink" Target="https://geohack.toolforge.org/geohack.php?pagename=Liste%20der%20Bodendenkm%C3%A4ler%20in%20Treuchtlingen&amp;language=de&amp;params=48.97212_N_10.91868_E_region:DE-BY_type:landmark&amp;title=D-5-7031-0099" TargetMode="External"/><Relationship Id="rId869" Type="http://schemas.openxmlformats.org/officeDocument/2006/relationships/hyperlink" Target="https://geoportal.bayern.de/denkmalatlas/searchResult.html?objtyp=boden&amp;koid=183502" TargetMode="External"/><Relationship Id="rId424" Type="http://schemas.openxmlformats.org/officeDocument/2006/relationships/hyperlink" Target="https://geohack.toolforge.org/geohack.php?pagename=Liste%20der%20Bodendenkm%C3%A4ler%20in%20Kaisheim&amp;language=de&amp;params=48.75941_N_10.75193_E_region:DE-BY_type:landmark&amp;title=D-7-7230-0075" TargetMode="External"/><Relationship Id="rId631" Type="http://schemas.openxmlformats.org/officeDocument/2006/relationships/hyperlink" Target="https://geoportal.bayern.de/denkmalatlas/searchResult.html?objtyp=boden&amp;koid=231141" TargetMode="External"/><Relationship Id="rId729" Type="http://schemas.openxmlformats.org/officeDocument/2006/relationships/hyperlink" Target="https://geoportal.bayern.de/denkmalatlas/searchResult.html?objtyp=boden&amp;koid=246869" TargetMode="External"/><Relationship Id="rId1054" Type="http://schemas.openxmlformats.org/officeDocument/2006/relationships/hyperlink" Target="https://geoportal.bayern.de/denkmalatlas/searchResult.html?objtyp=boden&amp;koid=181579" TargetMode="External"/><Relationship Id="rId270" Type="http://schemas.openxmlformats.org/officeDocument/2006/relationships/hyperlink" Target="https://geoportal.bayern.de/denkmalatlas/searchResult.html?objtyp=boden&amp;koid=59830" TargetMode="External"/><Relationship Id="rId936" Type="http://schemas.openxmlformats.org/officeDocument/2006/relationships/hyperlink" Target="https://de.wikipedia.org/wiki/Liste_der_Bodendenkm%C3%A4ler_in_Neustadt_an_der_Donau" TargetMode="External"/><Relationship Id="rId65" Type="http://schemas.openxmlformats.org/officeDocument/2006/relationships/hyperlink" Target="https://geoportal.bayern.de/denkmalatlas/searchResult.html?objtyp=boden&amp;koid=234434" TargetMode="External"/><Relationship Id="rId130" Type="http://schemas.openxmlformats.org/officeDocument/2006/relationships/hyperlink" Target="https://geohack.toolforge.org/geohack.php?pagename=Liste%20der%20Bodendenkm%C3%A4ler%20in%20Balzhausen&amp;language=de&amp;params=48.22623_N_10.50263_E_region:DE-BY_type:landmark&amp;title=D-7-7729-0029" TargetMode="External"/><Relationship Id="rId368" Type="http://schemas.openxmlformats.org/officeDocument/2006/relationships/hyperlink" Target="https://geohack.toolforge.org/geohack.php?pagename=Liste%20der%20Bodendenkm%C3%A4ler%20in%20Treuchtlingen&amp;language=de&amp;params=48.93186_N_10.91463_E_region:DE-BY_type:landmark&amp;title=D-5-7031-0143" TargetMode="External"/><Relationship Id="rId575" Type="http://schemas.openxmlformats.org/officeDocument/2006/relationships/hyperlink" Target="https://de.wikipedia.org/wiki/Liste_der_Bodendenkm%C3%A4ler_in_Pentling" TargetMode="External"/><Relationship Id="rId782" Type="http://schemas.openxmlformats.org/officeDocument/2006/relationships/hyperlink" Target="https://de.wikipedia.org/wiki/Liste_der_Bodendenkm%C3%A4ler_in_Treuchtlingen" TargetMode="External"/><Relationship Id="rId228" Type="http://schemas.openxmlformats.org/officeDocument/2006/relationships/hyperlink" Target="https://geoportal.bayern.de/denkmalatlas/searchResult.html?objtyp=boden&amp;koid=82478" TargetMode="External"/><Relationship Id="rId435" Type="http://schemas.openxmlformats.org/officeDocument/2006/relationships/hyperlink" Target="https://de.wikipedia.org/wiki/Liste_der_Bodendenkm%C3%A4ler_in_Marxheim" TargetMode="External"/><Relationship Id="rId642" Type="http://schemas.openxmlformats.org/officeDocument/2006/relationships/hyperlink" Target="https://de.wikipedia.org/wiki/Liste_der_Bodendenkm%C3%A4ler_in_Aiterhofen" TargetMode="External"/><Relationship Id="rId281" Type="http://schemas.openxmlformats.org/officeDocument/2006/relationships/hyperlink" Target="https://geoportal.bayern.de/denkmalatlas/searchResult.html?objtyp=boden&amp;koid=152293" TargetMode="External"/><Relationship Id="rId502" Type="http://schemas.openxmlformats.org/officeDocument/2006/relationships/hyperlink" Target="https://geohack.toolforge.org/geohack.php?pagename=Liste%20der%20Bodendenkm%C3%A4ler%20in%20T%C3%BCrkheim&amp;language=de&amp;params=48.08827_N_10.63425_E_region:DE-BY_type:landmark&amp;title=D-7-7929-0056" TargetMode="External"/><Relationship Id="rId947" Type="http://schemas.openxmlformats.org/officeDocument/2006/relationships/hyperlink" Target="https://geoportal.bayern.de/denkmalatlas/searchResult.html?objtyp=boden&amp;koid=49114" TargetMode="External"/><Relationship Id="rId76" Type="http://schemas.openxmlformats.org/officeDocument/2006/relationships/hyperlink" Target="https://geohack.toolforge.org/geohack.php?pagename=Liste%20der%20Bodendenkm%C3%A4ler%20in%20Pfaffenhausen&amp;language=de&amp;params=48.11962_N_10.42766_E_region:DE-BY_type:landmark&amp;title=D-7-7828-0032" TargetMode="External"/><Relationship Id="rId141" Type="http://schemas.openxmlformats.org/officeDocument/2006/relationships/hyperlink" Target="https://geohack.toolforge.org/geohack.php?pagename=Liste%20der%20Bodendenkm%C3%A4ler%20in%20Donauw%C3%B6rth&amp;language=de&amp;params=48.71005_N_10.74364_E_region:DE-BY_type:landmark&amp;title=D-7-7230-0228" TargetMode="External"/><Relationship Id="rId379" Type="http://schemas.openxmlformats.org/officeDocument/2006/relationships/hyperlink" Target="https://de.wikipedia.org/wiki/Liste_der_Bodendenkm%C3%A4ler_in_Unterschlei%C3%9Fheim" TargetMode="External"/><Relationship Id="rId586" Type="http://schemas.openxmlformats.org/officeDocument/2006/relationships/hyperlink" Target="https://geoportal.bayern.de/denkmalatlas/searchResult.html?objtyp=boden&amp;koid=117640" TargetMode="External"/><Relationship Id="rId793" Type="http://schemas.openxmlformats.org/officeDocument/2006/relationships/hyperlink" Target="https://geoportal.bayern.de/denkmalatlas/searchResult.html?objtyp=boden&amp;koid=87918" TargetMode="External"/><Relationship Id="rId807" Type="http://schemas.openxmlformats.org/officeDocument/2006/relationships/hyperlink" Target="https://geoportal.bayern.de/denkmalatlas/searchResult.html?objtyp=boden&amp;koid=154592" TargetMode="External"/><Relationship Id="rId7" Type="http://schemas.openxmlformats.org/officeDocument/2006/relationships/hyperlink" Target="https://de.wikipedia.org/wiki/Liste_der_Bodendenkm%C3%A4ler_in_Chieming" TargetMode="External"/><Relationship Id="rId239" Type="http://schemas.openxmlformats.org/officeDocument/2006/relationships/hyperlink" Target="https://geohack.toolforge.org/geohack.php?pagename=Liste%20der%20Bodendenkm%C3%A4ler%20in%20Vachendorf&amp;language=de&amp;params=47.84426_N_12.56550_E_region:DE-BY_type:landmark&amp;title=D-1-8141-0098" TargetMode="External"/><Relationship Id="rId446" Type="http://schemas.openxmlformats.org/officeDocument/2006/relationships/hyperlink" Target="https://geoportal.bayern.de/denkmalatlas/searchResult.html?objtyp=boden&amp;koid=201149" TargetMode="External"/><Relationship Id="rId653" Type="http://schemas.openxmlformats.org/officeDocument/2006/relationships/hyperlink" Target="https://geoportal.bayern.de/denkmalatlas/searchResult.html?objtyp=boden&amp;koid=61003" TargetMode="External"/><Relationship Id="rId292" Type="http://schemas.openxmlformats.org/officeDocument/2006/relationships/hyperlink" Target="https://de.wikipedia.org/wiki/Liste_der_Bodendenkm%C3%A4ler_in_Finsing" TargetMode="External"/><Relationship Id="rId306" Type="http://schemas.openxmlformats.org/officeDocument/2006/relationships/hyperlink" Target="https://de.wikipedia.org/wiki/Liste_der_Bodendenkm%C3%A4ler_in_Hitzhofen" TargetMode="External"/><Relationship Id="rId860" Type="http://schemas.openxmlformats.org/officeDocument/2006/relationships/hyperlink" Target="https://de.wikipedia.org/wiki/Liste_der_Bodendenkm%C3%A4ler_in_Gaimersheim" TargetMode="External"/><Relationship Id="rId958" Type="http://schemas.openxmlformats.org/officeDocument/2006/relationships/hyperlink" Target="https://geohack.toolforge.org/geohack.php?pagename=Liste%20der%20Bodendenkm%C3%A4ler%20in%20Rennertshofen&amp;language=de&amp;params=48.78111_N_11.07200_E_region:DE-BY_type:landmark&amp;title=D-1-7232-0017" TargetMode="External"/><Relationship Id="rId87" Type="http://schemas.openxmlformats.org/officeDocument/2006/relationships/hyperlink" Target="https://de.wikipedia.org/wiki/Liste_der_Bodendenkm%C3%A4ler_in_Riekofen" TargetMode="External"/><Relationship Id="rId513" Type="http://schemas.openxmlformats.org/officeDocument/2006/relationships/hyperlink" Target="https://de.wikipedia.org/wiki/Liste_der_Bodendenkm%C3%A4ler_in_W%C3%B6rth_am_Main" TargetMode="External"/><Relationship Id="rId597" Type="http://schemas.openxmlformats.org/officeDocument/2006/relationships/hyperlink" Target="https://geohack.toolforge.org/geohack.php?pagename=Liste%20der%20Bodendenkm%C3%A4ler%20in%20Schierling%20%28Oberpfalz%29&amp;language=de&amp;params=48.86763_N_12.15314_E_region:DE-BY_type:landmark&amp;title=D-3-7138-0059" TargetMode="External"/><Relationship Id="rId720" Type="http://schemas.openxmlformats.org/officeDocument/2006/relationships/hyperlink" Target="https://geoportal.bayern.de/denkmalatlas/searchResult.html?objtyp=boden&amp;koid=154437" TargetMode="External"/><Relationship Id="rId818" Type="http://schemas.openxmlformats.org/officeDocument/2006/relationships/hyperlink" Target="https://geoportal.bayern.de/denkmalatlas/searchResult.html?objtyp=boden&amp;koid=147612" TargetMode="External"/><Relationship Id="rId152" Type="http://schemas.openxmlformats.org/officeDocument/2006/relationships/hyperlink" Target="https://de.wikipedia.org/wiki/Liste_der_Bodendenkm%C3%A4ler_in_Essenbach" TargetMode="External"/><Relationship Id="rId457" Type="http://schemas.openxmlformats.org/officeDocument/2006/relationships/hyperlink" Target="https://geohack.toolforge.org/geohack.php?pagename=Liste%20der%20Bodendenkm%C3%A4ler%20in%20M%C3%B6tzing&amp;language=de&amp;params=48.90975_N_12.35239_E_region:DE-BY_type:landmark&amp;title=D-3-7040-0035" TargetMode="External"/><Relationship Id="rId1003"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664" Type="http://schemas.openxmlformats.org/officeDocument/2006/relationships/hyperlink" Target="https://geohack.toolforge.org/geohack.php?pagename=Liste%20der%20Bodendenkm%C3%A4ler%20in%20Eching%20%28Landkreis%20Freising%29&amp;language=de&amp;params=48.29067_N_11.61800_E_region:DE-BY_type:landmark&amp;title=D-1-7735-0270" TargetMode="External"/><Relationship Id="rId871" Type="http://schemas.openxmlformats.org/officeDocument/2006/relationships/hyperlink" Target="https://geohack.toolforge.org/geohack.php?pagename=Liste%20der%20Bodendenkm%C3%A4ler%20in%20Haimhausen&amp;language=de&amp;params=48.330394_N_11.566424_E_region:DE-BY_type:landmark&amp;title=D-1-7635-0338" TargetMode="External"/><Relationship Id="rId969" Type="http://schemas.openxmlformats.org/officeDocument/2006/relationships/hyperlink" Target="https://de.wikipedia.org/wiki/Liste_der_Bodendenkm%C3%A4ler_in_Rennertshofen" TargetMode="External"/><Relationship Id="rId14" Type="http://schemas.openxmlformats.org/officeDocument/2006/relationships/hyperlink" Target="https://geohack.toolforge.org/geohack.php?pagename=Liste%20der%20Bodendenkm%C3%A4ler%20in%20Gro%C3%9Fostheim&amp;language=de&amp;params=49.91745_N_9.06187_E_region:DE-BY_type:landmark&amp;title=D-6-6020-0042" TargetMode="External"/><Relationship Id="rId317" Type="http://schemas.openxmlformats.org/officeDocument/2006/relationships/hyperlink" Target="https://de.wikipedia.org/wiki/Liste_der_Bodendenkm%C3%A4ler_in_Manching" TargetMode="External"/><Relationship Id="rId524" Type="http://schemas.openxmlformats.org/officeDocument/2006/relationships/hyperlink" Target="https://geoportal.bayern.de/denkmalatlas/searchResult.html?objtyp=boden&amp;koid=241280" TargetMode="External"/><Relationship Id="rId731" Type="http://schemas.openxmlformats.org/officeDocument/2006/relationships/hyperlink" Target="https://geohack.toolforge.org/geohack.php?pagename=Liste%20der%20Bodendenkm%C3%A4ler%20in%20Pf%C3%B6rring&amp;language=de&amp;params=48.82131_N_11.69752_E_region:DE-BY_type:landmark&amp;title=D-1-7136-0248" TargetMode="External"/><Relationship Id="rId98" Type="http://schemas.openxmlformats.org/officeDocument/2006/relationships/hyperlink" Target="https://geoportal.bayern.de/denkmalatlas/searchResult.html?objtyp=boden&amp;koid=102752%20" TargetMode="External"/><Relationship Id="rId163" Type="http://schemas.openxmlformats.org/officeDocument/2006/relationships/hyperlink" Target="https://geohack.toolforge.org/geohack.php?pagename=Liste%20der%20Bodendenkm%C3%A4ler%20in%20Grabenst%C3%A4tt&amp;language=de&amp;params=47.86802_N_12.58874_E_region:DE-BY_type:landmark&amp;title=D-1-8141-0174" TargetMode="External"/><Relationship Id="rId370" Type="http://schemas.openxmlformats.org/officeDocument/2006/relationships/hyperlink" Target="https://de.wikipedia.org/wiki/Liste_der_Bodendenkm%C3%A4ler_in_Treuchtlingen" TargetMode="External"/><Relationship Id="rId829" Type="http://schemas.openxmlformats.org/officeDocument/2006/relationships/hyperlink" Target="https://geohack.toolforge.org/geohack.php?pagename=Liste%20der%20Bodendenkm%C3%A4ler%20in%20Anger%20%28Berchtesgadener%20Land%29&amp;language=de&amp;params=47.80817_N_12.84525_E_region:DE-BY_type:landmark&amp;title=D-1-8143-0208" TargetMode="External"/><Relationship Id="rId1014"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30" Type="http://schemas.openxmlformats.org/officeDocument/2006/relationships/hyperlink" Target="https://geohack.toolforge.org/geohack.php?pagename=Liste%20der%20Bodendenkm%C3%A4ler%20in%20Thalmassing&amp;language=de&amp;params=48.89246_N_12.17243_E_region:DE-BY_type:landmark&amp;title=D-3-7139-0007" TargetMode="External"/><Relationship Id="rId468" Type="http://schemas.openxmlformats.org/officeDocument/2006/relationships/hyperlink" Target="https://de.wikipedia.org/wiki/Liste_der_Bodendenkm%C3%A4ler_in_Oettingen_in_Bayern" TargetMode="External"/><Relationship Id="rId675" Type="http://schemas.openxmlformats.org/officeDocument/2006/relationships/hyperlink" Target="https://de.wikipedia.org/wiki/Liste_der_Bodendenkm%C3%A4ler_in_Gro%C3%9Fmehring" TargetMode="External"/><Relationship Id="rId882" Type="http://schemas.openxmlformats.org/officeDocument/2006/relationships/hyperlink" Target="https://de.wikipedia.org/wiki/Liste_der_Bodendenkm%C3%A4ler_in_Laufen_%28Salzach%29" TargetMode="External"/><Relationship Id="rId25" Type="http://schemas.openxmlformats.org/officeDocument/2006/relationships/hyperlink" Target="https://de.wikipedia.org/wiki/Liste_der_Bodendenkm%C3%A4ler_in_Hohenaltheim" TargetMode="External"/><Relationship Id="rId328" Type="http://schemas.openxmlformats.org/officeDocument/2006/relationships/hyperlink" Target="https://geohack.toolforge.org/geohack.php?pagename=Liste%20der%20Bodendenkm%C3%A4ler%20in%20Regensburg&amp;language=de&amp;params=48.98736_N_12.13786_E_region:DE-BY_type:landmark&amp;title=D-3-7038-0407" TargetMode="External"/><Relationship Id="rId535" Type="http://schemas.openxmlformats.org/officeDocument/2006/relationships/hyperlink" Target="https://geohack.toolforge.org/geohack.php?pagename=Liste%20der%20Bodendenkm%C3%A4ler%20in%20Fremdingen&amp;language=de&amp;params=48.94290_N_10.52509_E_region:DE-BY_type:landmark&amp;title=D-7-7029-0029" TargetMode="External"/><Relationship Id="rId742" Type="http://schemas.openxmlformats.org/officeDocument/2006/relationships/hyperlink" Target="https://de.wikipedia.org/wiki/Liste_der_Bodendenkm%C3%A4ler_in_Regensburg" TargetMode="External"/><Relationship Id="rId174" Type="http://schemas.openxmlformats.org/officeDocument/2006/relationships/hyperlink" Target="https://de.wikipedia.org/wiki/Liste_der_Bodendenkm%C3%A4ler_in_Heidenheim_(Mittelfranken)" TargetMode="External"/><Relationship Id="rId381" Type="http://schemas.openxmlformats.org/officeDocument/2006/relationships/hyperlink" Target="https://geoportal.bayern.de/denkmalatlas/searchResult.html?objtyp=boden&amp;koid=87914" TargetMode="External"/><Relationship Id="rId602" Type="http://schemas.openxmlformats.org/officeDocument/2006/relationships/hyperlink" Target="https://de.wikipedia.org/wiki/Liste_der_Bodendenkm%C3%A4ler_in_Schondorf_am_Ammersee" TargetMode="External"/><Relationship Id="rId1025"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41" Type="http://schemas.openxmlformats.org/officeDocument/2006/relationships/hyperlink" Target="https://de.wikipedia.org/wiki/Liste_der_Bodendenkm%C3%A4ler_in_Vachendorf" TargetMode="External"/><Relationship Id="rId479" Type="http://schemas.openxmlformats.org/officeDocument/2006/relationships/hyperlink" Target="https://geoportal.bayern.de/denkmalatlas/searchResult.html?objtyp=boden&amp;koid=151311" TargetMode="External"/><Relationship Id="rId686" Type="http://schemas.openxmlformats.org/officeDocument/2006/relationships/hyperlink" Target="https://de.wikipedia.org/wiki/Liste_der_Bodendenkm%C3%A4ler_in_Kipfenberg" TargetMode="External"/><Relationship Id="rId893" Type="http://schemas.openxmlformats.org/officeDocument/2006/relationships/hyperlink" Target="https://de.wikipedia.org/wiki/Liste_der_Bodendenkm%C3%A4ler_in_Neuburg_an_der_Donau" TargetMode="External"/><Relationship Id="rId907" Type="http://schemas.openxmlformats.org/officeDocument/2006/relationships/hyperlink" Target="https://geoportal.bayern.de/denkmalatlas/searchResult.html?objtyp=boden&amp;koid=163933" TargetMode="External"/><Relationship Id="rId36" Type="http://schemas.openxmlformats.org/officeDocument/2006/relationships/hyperlink" Target="https://geohack.toolforge.org/geohack.php?pagename=Liste%20der%20Bodendenkm%C3%A4ler%20in%20Langerringen&amp;language=de&amp;params=48.16032_N_10.75917_E_region:DE-BY_type:landmark&amp;title=D-7-7830-0104" TargetMode="External"/><Relationship Id="rId339" Type="http://schemas.openxmlformats.org/officeDocument/2006/relationships/hyperlink" Target="https://de.wikipedia.org/wiki/Liste_der_Bodendenkm%C3%A4ler_in_Regensburg" TargetMode="External"/><Relationship Id="rId546" Type="http://schemas.openxmlformats.org/officeDocument/2006/relationships/hyperlink" Target="https://de.wikipedia.org/wiki/Liste_der_Bodendenkm%C3%A4ler_in_G%C3%BCnzburg" TargetMode="External"/><Relationship Id="rId753" Type="http://schemas.openxmlformats.org/officeDocument/2006/relationships/hyperlink" Target="https://de.wikipedia.org/wiki/Liste_der_Bodendenkm%C3%A4ler_in_Straubing" TargetMode="External"/><Relationship Id="rId101" Type="http://schemas.openxmlformats.org/officeDocument/2006/relationships/hyperlink" Target="https://geoportal.bayern.de/denkmalatlas/searchResult.html?objtyp=boden&amp;koid=81999%20" TargetMode="External"/><Relationship Id="rId185" Type="http://schemas.openxmlformats.org/officeDocument/2006/relationships/hyperlink" Target="https://geohack.toolforge.org/geohack.php?pagename=Liste%20der%20Bodendenkm%C3%A4ler%20in%20Monheim%20%28Schwaben%29&amp;language=de&amp;params=48.85195_N_10.81566_E_region:DE-BY_type:landmark&amp;title=D-7-7130-0115" TargetMode="External"/><Relationship Id="rId406" Type="http://schemas.openxmlformats.org/officeDocument/2006/relationships/hyperlink" Target="https://geohack.toolforge.org/geohack.php?pagename=Liste%20der%20Bodendenkm%C3%A4ler%20in%20Chieming&amp;language=de&amp;params=47.90488_N_12.57238_E_region:DE-BY_type:landmark&amp;title=D-1-8041-0129" TargetMode="External"/><Relationship Id="rId960" Type="http://schemas.openxmlformats.org/officeDocument/2006/relationships/hyperlink" Target="https://de.wikipedia.org/wiki/Liste_der_Bodendenkm%C3%A4ler_in_Rennertshofen" TargetMode="External"/><Relationship Id="rId1036" Type="http://schemas.openxmlformats.org/officeDocument/2006/relationships/hyperlink" Target="https://geoportal.bayern.de/denkmalatlas/searchResult.html?objtyp=boden&amp;koid=181579" TargetMode="External"/><Relationship Id="rId392" Type="http://schemas.openxmlformats.org/officeDocument/2006/relationships/hyperlink" Target="https://geoportal.bayern.de/denkmalatlas/searchResult.html?objtyp=boden&amp;koid=144863" TargetMode="External"/><Relationship Id="rId613" Type="http://schemas.openxmlformats.org/officeDocument/2006/relationships/hyperlink" Target="https://geoportal.bayern.de/denkmalatlas/searchResult.html?objtyp=boden&amp;koid=118907%20" TargetMode="External"/><Relationship Id="rId697" Type="http://schemas.openxmlformats.org/officeDocument/2006/relationships/hyperlink" Target="https://de.wikipedia.org/wiki/Liste_der_Bodendenkm%C3%A4ler_in_Medlingen" TargetMode="External"/><Relationship Id="rId820" Type="http://schemas.openxmlformats.org/officeDocument/2006/relationships/hyperlink" Target="https://geohack.toolforge.org/geohack.php?pagename=Liste%20der%20Bodendenkm%C3%A4ler%20in%20Ainring&amp;language=de&amp;params=47.82155_N_12.90219_E_region:DE-BY_type:landmark&amp;title=D-1-8143-0010" TargetMode="External"/><Relationship Id="rId918" Type="http://schemas.openxmlformats.org/officeDocument/2006/relationships/hyperlink" Target="https://geohack.toolforge.org/geohack.php?pagename=Liste%20der%20Bodendenkm%C3%A4ler%20in%20Neuching&amp;language=de&amp;params=48.24866_N_11.84621_E_region:DE-BY_type:landmark&amp;title=D-1-7737-0388" TargetMode="External"/><Relationship Id="rId252" Type="http://schemas.openxmlformats.org/officeDocument/2006/relationships/hyperlink" Target="https://de.wikipedia.org/wiki/Liste_der_Bodendenkm%C3%A4ler_in_Langenaltheim" TargetMode="External"/><Relationship Id="rId47" Type="http://schemas.openxmlformats.org/officeDocument/2006/relationships/hyperlink" Target="https://geoportal.bayern.de/denkmalatlas/searchResult.html?objtyp=boden&amp;koid=230021" TargetMode="External"/><Relationship Id="rId112" Type="http://schemas.openxmlformats.org/officeDocument/2006/relationships/hyperlink" Target="https://geohack.toolforge.org/geohack.php?pagename=Liste%20der%20Bodendenkm%C3%A4ler%20in%20Wehringen&amp;language=de&amp;params=48.25719_N_10.77412_E_region:DE-BY_type:landmark&amp;title=D-7-7730-0052" TargetMode="External"/><Relationship Id="rId557" Type="http://schemas.openxmlformats.org/officeDocument/2006/relationships/hyperlink" Target="https://de.wikipedia.org/wiki/Liste_der_Bodendenkm%C3%A4ler_in_Monheim_(Schwaben)" TargetMode="External"/><Relationship Id="rId764" Type="http://schemas.openxmlformats.org/officeDocument/2006/relationships/hyperlink" Target="https://de.wikipedia.org/wiki/Liste_der_Bodendenkm%C3%A4ler_in_Treuchtlingen" TargetMode="External"/><Relationship Id="rId971" Type="http://schemas.openxmlformats.org/officeDocument/2006/relationships/hyperlink" Target="https://geoportal.bayern.de/denkmalatlas/searchResult.html?objtyp=boden&amp;koid=78099" TargetMode="External"/><Relationship Id="rId196" Type="http://schemas.openxmlformats.org/officeDocument/2006/relationships/hyperlink" Target="https://de.wikipedia.org/wiki/Liste_der_Bodendenkm%C3%A4ler_in_Pentling" TargetMode="External"/><Relationship Id="rId417" Type="http://schemas.openxmlformats.org/officeDocument/2006/relationships/hyperlink" Target="https://de.wikipedia.org/wiki/Liste_der_Bodendenkm%C3%A4ler_in_Gro%C3%9Fostheim" TargetMode="External"/><Relationship Id="rId624" Type="http://schemas.openxmlformats.org/officeDocument/2006/relationships/hyperlink" Target="https://geohack.toolforge.org/geohack.php?pagename=Liste%20der%20Bodendenkm%C3%A4ler%20in%20Waging%20am%20See&amp;language=de&amp;params=47.93580_N_12.74457_E_region:DE-BY_type:landmark&amp;title=D-1-8042-0056" TargetMode="External"/><Relationship Id="rId831" Type="http://schemas.openxmlformats.org/officeDocument/2006/relationships/hyperlink" Target="https://de.wikipedia.org/wiki/Liste_der_Bodendenkm%C3%A4ler_in_Anger_%28Berchtesgadener_Land%29" TargetMode="External"/><Relationship Id="rId1047" Type="http://schemas.openxmlformats.org/officeDocument/2006/relationships/hyperlink" Target="https://geoportal.bayern.de/denkmalatlas/searchResult.html?objtyp=boden&amp;koid=181579" TargetMode="External"/><Relationship Id="rId263" Type="http://schemas.openxmlformats.org/officeDocument/2006/relationships/hyperlink" Target="https://geohack.toolforge.org/geohack.php?pagename=Liste%20der%20Bodendenkm%C3%A4ler%20in%20Bad%20Abbach&amp;language=de&amp;params=48.87013_N_12.12105_E_region:DE-BY_type:landmark&amp;title=D-2-7138-0019" TargetMode="External"/><Relationship Id="rId470" Type="http://schemas.openxmlformats.org/officeDocument/2006/relationships/hyperlink" Target="https://geoportal.bayern.de/denkmalatlas/searchResult.html?objtyp=boden&amp;koid=151600" TargetMode="External"/><Relationship Id="rId929" Type="http://schemas.openxmlformats.org/officeDocument/2006/relationships/hyperlink" Target="https://geoportal.bayern.de/denkmalatlas/searchResult.html?objtyp=boden&amp;koid=59434" TargetMode="External"/><Relationship Id="rId58" Type="http://schemas.openxmlformats.org/officeDocument/2006/relationships/hyperlink" Target="https://geohack.toolforge.org/geohack.php?pagename=Liste%20der%20Bodendenkm%C3%A4ler%20in%20M%C3%B6tzing&amp;language=de&amp;params=48.89985_N_12.38625_E_region:DE-BY_type:landmark&amp;title=D-3-7040-0005" TargetMode="External"/><Relationship Id="rId123" Type="http://schemas.openxmlformats.org/officeDocument/2006/relationships/hyperlink" Target="https://de.wikipedia.org/wiki/Liste_der_Bodendenkm%C3%A4ler_in_Alteglofsheim" TargetMode="External"/><Relationship Id="rId330" Type="http://schemas.openxmlformats.org/officeDocument/2006/relationships/hyperlink" Target="https://de.wikipedia.org/wiki/Liste_der_Bodendenkm%C3%A4ler_in_Regensburg" TargetMode="External"/><Relationship Id="rId568" Type="http://schemas.openxmlformats.org/officeDocument/2006/relationships/hyperlink" Target="https://geoportal.bayern.de/denkmalatlas/searchResult.html?objtyp=boden&amp;koid=223893" TargetMode="External"/><Relationship Id="rId775" Type="http://schemas.openxmlformats.org/officeDocument/2006/relationships/hyperlink" Target="https://geoportal.bayern.de/denkmalatlas/searchResult.html?objtyp=boden&amp;koid=180655" TargetMode="External"/><Relationship Id="rId982" Type="http://schemas.openxmlformats.org/officeDocument/2006/relationships/hyperlink" Target="https://geohack.toolforge.org/geohack.php?pagename=Liste%20der%20Bodendenkm%C3%A4ler%20in%20Saaldorf-Surheim&amp;language=de&amp;params=47.88838_N_12.90677_E_region:DE-BY_type:landmark&amp;title=D-1-8143-0095" TargetMode="External"/><Relationship Id="rId428" Type="http://schemas.openxmlformats.org/officeDocument/2006/relationships/hyperlink" Target="https://geohack.toolforge.org/geohack.php?pagename=Liste%20der%20Bodendenkm%C3%A4ler%20in%20Maihingen&amp;language=de&amp;params=48.94036_N_10.49812_E_region:DE-BY_type:landmark&amp;title=D-7-7028-0059" TargetMode="External"/><Relationship Id="rId635" Type="http://schemas.openxmlformats.org/officeDocument/2006/relationships/hyperlink" Target="https://de.wikipedia.org/wiki/Liste_der_Bodendenkm%C3%A4ler_in_Wemding" TargetMode="External"/><Relationship Id="rId842" Type="http://schemas.openxmlformats.org/officeDocument/2006/relationships/hyperlink" Target="https://geoportal.bayern.de/denkmalatlas/searchResult.html?objtyp=boden&amp;koid=247343" TargetMode="External"/><Relationship Id="rId1058" Type="http://schemas.openxmlformats.org/officeDocument/2006/relationships/hyperlink" Target="https://geoportal.bayern.de/denkmalatlas/searchResult.html?objtyp=boden&amp;koid=181579" TargetMode="External"/><Relationship Id="rId274" Type="http://schemas.openxmlformats.org/officeDocument/2006/relationships/hyperlink" Target="https://de.wikipedia.org/wiki/Liste_der_Bodendenkm%C3%A4ler_in_Bad_Abbach" TargetMode="External"/><Relationship Id="rId481" Type="http://schemas.openxmlformats.org/officeDocument/2006/relationships/hyperlink" Target="https://geohack.toolforge.org/geohack.php?pagename=Liste%20der%20Bodendenkm%C3%A4ler%20in%20Schwangau&amp;language=de&amp;params=47.56957_N_10.75580_E_region:DE-BY_type:landmark&amp;title=D-7-8430-0027" TargetMode="External"/><Relationship Id="rId702" Type="http://schemas.openxmlformats.org/officeDocument/2006/relationships/hyperlink" Target="https://geoportal.bayern.de/denkmalatlas/searchResult.html?objtyp=boden&amp;koid=150865" TargetMode="External"/><Relationship Id="rId69" Type="http://schemas.openxmlformats.org/officeDocument/2006/relationships/hyperlink" Target="https://de.wikipedia.org/wiki/Liste_der_Bodendenkm%C3%A4ler_in_Obernburg_am_Main" TargetMode="External"/><Relationship Id="rId134" Type="http://schemas.openxmlformats.org/officeDocument/2006/relationships/hyperlink" Target="https://de.wikipedia.org/wiki/Liste_der_Bodendenkm%C3%A4ler_in_Burgau" TargetMode="External"/><Relationship Id="rId579" Type="http://schemas.openxmlformats.org/officeDocument/2006/relationships/hyperlink" Target="https://geohack.toolforge.org/geohack.php?pagename=Liste%20der%20Bodendenkm%C3%A4ler%20in%20Pentling&amp;language=de&amp;params=48.96480_N_12.11362_E_region:DE-BY_type:landmark&amp;title=D-3-7038-0233" TargetMode="External"/><Relationship Id="rId786" Type="http://schemas.openxmlformats.org/officeDocument/2006/relationships/hyperlink" Target="https://geohack.toolforge.org/geohack.php?pagename=Liste%20der%20Bodendenkm%C3%A4ler%20in%20Treuchtlingen&amp;language=de&amp;params=48.99397_N_10.86943_E_region:DE-BY_type:landmark&amp;title=D-5-7031-0071" TargetMode="External"/><Relationship Id="rId993" Type="http://schemas.openxmlformats.org/officeDocument/2006/relationships/hyperlink" Target="https://de.wikipedia.org/wiki/Liste_der_Bodendenkm%C3%A4ler_in_Taufkirchen_%28Vils%29" TargetMode="External"/><Relationship Id="rId341" Type="http://schemas.openxmlformats.org/officeDocument/2006/relationships/hyperlink" Target="https://geoportal.bayern.de/denkmalatlas/searchResult.html?objtyp=boden&amp;koid=139176" TargetMode="External"/><Relationship Id="rId439" Type="http://schemas.openxmlformats.org/officeDocument/2006/relationships/hyperlink" Target="https://geohack.toolforge.org/geohack.php?pagename=Liste%20der%20Bodendenkm%C3%A4ler%20in%20Megesheim&amp;language=de&amp;params=48.93119_N_10.68071_E_region:DE-BY_type:landmark&amp;title=D-7-7030-0010" TargetMode="External"/><Relationship Id="rId646" Type="http://schemas.openxmlformats.org/officeDocument/2006/relationships/hyperlink" Target="https://geohack.toolforge.org/geohack.php?pagename=Liste%20der%20Bodendenkm%C3%A4ler%20in%20Bad%20Abbach&amp;language=de&amp;params=48.93496_N_12.06224_E_region:DE-BY_type:landmark&amp;title=D-2-7038-0010" TargetMode="External"/><Relationship Id="rId201" Type="http://schemas.openxmlformats.org/officeDocument/2006/relationships/hyperlink" Target="https://geoportal.bayern.de/denkmalatlas/searchResult.html?objtyp=boden&amp;koid=108319" TargetMode="External"/><Relationship Id="rId285" Type="http://schemas.openxmlformats.org/officeDocument/2006/relationships/hyperlink" Target="https://geoportal.bayern.de/denkmalatlas/searchResult.html?objtyp=boden&amp;koid=508396" TargetMode="External"/><Relationship Id="rId506" Type="http://schemas.openxmlformats.org/officeDocument/2006/relationships/hyperlink" Target="https://geoportal.bayern.de/denkmalatlas/searchResult.html?objtyp=boden&amp;koid=240385" TargetMode="External"/><Relationship Id="rId853" Type="http://schemas.openxmlformats.org/officeDocument/2006/relationships/hyperlink" Target="https://geohack.toolforge.org/geohack.php?pagename=Liste%20der%20Bodendenkm%C3%A4ler%20in%20Erding&amp;language=de&amp;params=48.283602_N_11.907958_E_region:DE-BY_type:landmark&amp;title=D-1-7737-0020" TargetMode="External"/><Relationship Id="rId492" Type="http://schemas.openxmlformats.org/officeDocument/2006/relationships/hyperlink" Target="https://de.wikipedia.org/wiki/Liste_der_Bodendenkm%C3%A4ler_in_Tittmoning" TargetMode="External"/><Relationship Id="rId713" Type="http://schemas.openxmlformats.org/officeDocument/2006/relationships/hyperlink" Target="https://geohack.toolforge.org/geohack.php?pagename=Liste%20der%20Bodendenkm%C3%A4ler%20in%20M%C3%B6dingen&amp;language=de&amp;params=48.64928_N_10.44916_E_region:DE-BY_type:landmark&amp;title=D-7-7328-0010" TargetMode="External"/><Relationship Id="rId797" Type="http://schemas.openxmlformats.org/officeDocument/2006/relationships/hyperlink" Target="https://geoportal.bayern.de/denkmalatlas/searchResult.html?objtyp=boden&amp;koid=155413" TargetMode="External"/><Relationship Id="rId920" Type="http://schemas.openxmlformats.org/officeDocument/2006/relationships/hyperlink" Target="https://de.wikipedia.org/wiki/Liste_der_Bodendenkm%C3%A4ler_in_Neuching" TargetMode="External"/><Relationship Id="rId145" Type="http://schemas.openxmlformats.org/officeDocument/2006/relationships/hyperlink" Target="https://geohack.toolforge.org/geohack.php?pagename=Liste%20der%20Bodendenkm%C3%A4ler%20in%20Donauw%C3%B6rth&amp;language=de&amp;params=48.69815_N_10.77631_E_region:DE-BY_type:landmark&amp;title=D-7-7330-0120" TargetMode="External"/><Relationship Id="rId352" Type="http://schemas.openxmlformats.org/officeDocument/2006/relationships/hyperlink" Target="https://geohack.toolforge.org/geohack.php?pagename=Liste%20der%20Bodendenkm%C3%A4ler%20in%20Stephansposching&amp;language=de&amp;params=48.81774_N_12.81025_E_region:DE-BY_type:landmark&amp;title=D-2-7142-0071" TargetMode="External"/><Relationship Id="rId212" Type="http://schemas.openxmlformats.org/officeDocument/2006/relationships/hyperlink" Target="https://geohack.toolforge.org/geohack.php?pagename=Liste%20der%20Bodendenkm%C3%A4ler%20in%20Schierling%20%28Oberpfalz%29&amp;language=de&amp;params=48.84711_N_12.18871_E_region:DE-BY_type:landmark&amp;title=D-3-7139-0018" TargetMode="External"/><Relationship Id="rId657" Type="http://schemas.openxmlformats.org/officeDocument/2006/relationships/hyperlink" Target="https://de.wikipedia.org/wiki/Liste_der_Bodendenkm%C3%A4ler_in_Bad_Abbach" TargetMode="External"/><Relationship Id="rId864" Type="http://schemas.openxmlformats.org/officeDocument/2006/relationships/hyperlink" Target="https://de.wikipedia.org/wiki/Liste_der_Bodendenkm%C3%A4ler_in_Gaimersheim" TargetMode="External"/><Relationship Id="rId296" Type="http://schemas.openxmlformats.org/officeDocument/2006/relationships/hyperlink" Target="https://de.wikipedia.org/wiki/Liste_der_Bodendenkm%C3%A4ler_in_Gro%C3%9Fmehring" TargetMode="External"/><Relationship Id="rId517" Type="http://schemas.openxmlformats.org/officeDocument/2006/relationships/hyperlink" Target="https://geohack.toolforge.org/geohack.php?pagename=Liste%20der%20Bodendenkm%C3%A4ler%20in%20Alteglofsheim&amp;language=de&amp;params=48.92084_N_12.18084_E_region:DE-BY_type:landmark&amp;title=D-3-7039-0121" TargetMode="External"/><Relationship Id="rId724" Type="http://schemas.openxmlformats.org/officeDocument/2006/relationships/hyperlink" Target="https://de.wikipedia.org/wiki/Liste_der_Bodendenkm%C3%A4ler_in_Pappenheim" TargetMode="External"/><Relationship Id="rId931" Type="http://schemas.openxmlformats.org/officeDocument/2006/relationships/hyperlink" Target="https://geoportal.bayern.de/denkmalatlas/searchResult.html?objtyp=boden&amp;koid=61799" TargetMode="External"/><Relationship Id="rId60" Type="http://schemas.openxmlformats.org/officeDocument/2006/relationships/hyperlink" Target="https://de.wikipedia.org/wiki/Liste_der_Bodendenkm%C3%A4ler_in_M%C3%B6tzing" TargetMode="External"/><Relationship Id="rId156" Type="http://schemas.openxmlformats.org/officeDocument/2006/relationships/hyperlink" Target="https://de.wikipedia.org/wiki/Liste_der_Bodendenkm%C3%A4ler_in_Fremdingen" TargetMode="External"/><Relationship Id="rId363" Type="http://schemas.openxmlformats.org/officeDocument/2006/relationships/hyperlink" Target="https://geoportal.bayern.de/denkmalatlas/searchResult.html?objtyp=boden&amp;koid=181548" TargetMode="External"/><Relationship Id="rId570" Type="http://schemas.openxmlformats.org/officeDocument/2006/relationships/hyperlink" Target="https://geohack.toolforge.org/geohack.php?pagename=Liste%20der%20Bodendenkm%C3%A4ler%20in%20Peiting&amp;language=de&amp;params=47.78347_N_10.90206_E_region:DE-BY_type:landmark&amp;title=D-1-8231-0012" TargetMode="External"/><Relationship Id="rId1007"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23" Type="http://schemas.openxmlformats.org/officeDocument/2006/relationships/hyperlink" Target="https://de.wikipedia.org/wiki/Liste_der_Bodendenkm%C3%A4ler_in_Seeon-Seebruck" TargetMode="External"/><Relationship Id="rId430" Type="http://schemas.openxmlformats.org/officeDocument/2006/relationships/hyperlink" Target="https://geohack.toolforge.org/geohack.php?pagename=Liste%20der%20Bodendenkm%C3%A4ler%20in%20Marktoffingen&amp;language=de&amp;params=48.91679_N_10.46364_E_region:DE-BY_type:landmark&amp;title=D-7-7028-0151" TargetMode="External"/><Relationship Id="rId668" Type="http://schemas.openxmlformats.org/officeDocument/2006/relationships/hyperlink" Target="https://geohack.toolforge.org/geohack.php?pagename=Liste%20der%20Bodendenkm%C3%A4ler%20in%20Eichst%C3%A4tt&amp;language=de&amp;params=48.87957_N_11.22057_E_region:DE-BY_type:landmark&amp;title=D-1-7133-0413" TargetMode="External"/><Relationship Id="rId875" Type="http://schemas.openxmlformats.org/officeDocument/2006/relationships/hyperlink" Target="https://geohack.toolforge.org/geohack.php?pagename=Liste%20der%20Bodendenkm%C3%A4ler%20in%20Herrsching%20am%20Ammersee&amp;language=de&amp;params=48.00131_N_11.17774_E_region:DE-BY_type:landmark&amp;title=D-1-7933-0161" TargetMode="External"/><Relationship Id="rId1060" Type="http://schemas.openxmlformats.org/officeDocument/2006/relationships/hyperlink" Target="https://geoportal.bayern.de/denkmalatlas/searchResult.html?objtyp=boden&amp;koid=181579" TargetMode="External"/><Relationship Id="rId18" Type="http://schemas.openxmlformats.org/officeDocument/2006/relationships/hyperlink" Target="https://geohack.toolforge.org/geohack.php?pagename=Liste%20der%20Bodendenkm%C3%A4ler%20in%20Gro%C3%9Fostheim&amp;language=de&amp;params=49.92127_N_9.04353_E_region:DE-BY_type:landmark&amp;title=D-6-6020-0206" TargetMode="External"/><Relationship Id="rId528" Type="http://schemas.openxmlformats.org/officeDocument/2006/relationships/hyperlink" Target="https://de.wikipedia.org/wiki/Liste_der_Bodendenkm%C3%A4ler_in_Bergen_(Chiemgau)" TargetMode="External"/><Relationship Id="rId735" Type="http://schemas.openxmlformats.org/officeDocument/2006/relationships/hyperlink" Target="https://geoportal.bayern.de/denkmalatlas/searchResult.html?objtyp=boden&amp;koid=135715" TargetMode="External"/><Relationship Id="rId942" Type="http://schemas.openxmlformats.org/officeDocument/2006/relationships/hyperlink" Target="https://de.wikipedia.org/wiki/Liste_der_Bodendenkm%C3%A4ler_in_Oberp%C3%B6ring" TargetMode="External"/><Relationship Id="rId167" Type="http://schemas.openxmlformats.org/officeDocument/2006/relationships/hyperlink" Target="https://geohack.toolforge.org/geohack.php?pagename=Liste%20der%20Bodendenkm%C3%A4ler%20in%20Hainsfarth&amp;language=de&amp;params=48.94777_N_10.63650_E_region:DE-BY_type:landmark&amp;title=D-7-7029-0387" TargetMode="External"/><Relationship Id="rId374" Type="http://schemas.openxmlformats.org/officeDocument/2006/relationships/hyperlink" Target="https://geohack.toolforge.org/geohack.php?pagename=Liste%20der%20Bodendenkm%C3%A4ler%20in%20Treuchtlingen&amp;language=de&amp;params=48.98904_N_10.87540_E_region:DE-BY_type:landmark&amp;title=D-5-7031-0066" TargetMode="External"/><Relationship Id="rId581" Type="http://schemas.openxmlformats.org/officeDocument/2006/relationships/hyperlink" Target="https://de.wikipedia.org/wiki/Liste_der_Bodendenkm%C3%A4ler_in_Pentling" TargetMode="External"/><Relationship Id="rId1018"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71" Type="http://schemas.openxmlformats.org/officeDocument/2006/relationships/hyperlink" Target="https://geoportal.bayern.de/denkmalatlas/searchResult.html?objtyp=boden&amp;koid=229171" TargetMode="External"/><Relationship Id="rId234" Type="http://schemas.openxmlformats.org/officeDocument/2006/relationships/hyperlink" Target="https://geoportal.bayern.de/denkmalatlas/searchResult.html?objtyp=boden&amp;koid=118876%20" TargetMode="External"/><Relationship Id="rId679" Type="http://schemas.openxmlformats.org/officeDocument/2006/relationships/hyperlink" Target="https://de.wikipedia.org/wiki/Liste_der_Bodendenkm%C3%A4ler_in_Ingolstadt" TargetMode="External"/><Relationship Id="rId802" Type="http://schemas.openxmlformats.org/officeDocument/2006/relationships/hyperlink" Target="https://de.wikipedia.org/wiki/Liste_der_Bodendenkm%C3%A4ler_in_Wei%C3%9Fenburg_in_Bayern" TargetMode="External"/><Relationship Id="rId886" Type="http://schemas.openxmlformats.org/officeDocument/2006/relationships/hyperlink" Target="https://geohack.toolforge.org/geohack.php?pagename=Liste%20der%20Bodendenkm%C3%A4ler%20in%20Mauern&amp;language=de&amp;params=48.50479_N_11.91990_E_region:DE-BY_type:landmark&amp;title=D-1-7437-0009" TargetMode="External"/><Relationship Id="rId2" Type="http://schemas.openxmlformats.org/officeDocument/2006/relationships/hyperlink" Target="https://geoportal.bayern.de/denkmalatlas/searchResult.html?objtyp=boden&amp;koid=167306" TargetMode="External"/><Relationship Id="rId29" Type="http://schemas.openxmlformats.org/officeDocument/2006/relationships/hyperlink" Target="https://de.wikipedia.org/wiki/Liste_der_Bodendenkm%C3%A4ler_in_Huisheim" TargetMode="External"/><Relationship Id="rId441" Type="http://schemas.openxmlformats.org/officeDocument/2006/relationships/hyperlink" Target="https://de.wikipedia.org/wiki/Liste_der_Bodendenkm%C3%A4ler_in_Megesheim" TargetMode="External"/><Relationship Id="rId539" Type="http://schemas.openxmlformats.org/officeDocument/2006/relationships/hyperlink" Target="https://geohack.toolforge.org/geohack.php?pagename=Liste%20der%20Bodendenkm%C3%A4ler%20in%20F%C3%BCnfstetten&amp;language=de&amp;params=48.81791_N_10.76778_E_region:DE-BY_type:landmark&amp;title=D-7-7130-0069" TargetMode="External"/><Relationship Id="rId746" Type="http://schemas.openxmlformats.org/officeDocument/2006/relationships/hyperlink" Target="https://geohack.toolforge.org/geohack.php?pagename=Liste%20der%20Bodendenkm%C3%A4ler%20in%20Regensburg&amp;language=de&amp;params=48.99502_N_12.08341_E_region:DE-BY_type:landmark&amp;title=D-3-7038-0397" TargetMode="External"/><Relationship Id="rId178" Type="http://schemas.openxmlformats.org/officeDocument/2006/relationships/hyperlink" Target="https://de.wikipedia.org/wiki/Liste_der_Bodendenkm%C3%A4ler_in_K%C3%B6tz" TargetMode="External"/><Relationship Id="rId301" Type="http://schemas.openxmlformats.org/officeDocument/2006/relationships/hyperlink" Target="https://geohack.toolforge.org/geohack.php?pagename=Liste%20der%20Bodendenkm%C3%A4ler%20in%20Gundelfingen%20an%20der%20Donau&amp;language=de&amp;params=48.56291_N_10.35797_E_region:DE-BY_type:landmark&amp;title=D-7-7428-0174" TargetMode="External"/><Relationship Id="rId953" Type="http://schemas.openxmlformats.org/officeDocument/2006/relationships/hyperlink" Target="https://geoportal.bayern.de/denkmalatlas/searchResult.html?objtyp=boden&amp;koid=79647" TargetMode="External"/><Relationship Id="rId1029"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82" Type="http://schemas.openxmlformats.org/officeDocument/2006/relationships/hyperlink" Target="https://geohack.toolforge.org/geohack.php?pagename=Liste%20der%20Bodendenkm%C3%A4ler%20in%20P%C3%A4hl&amp;language=de&amp;params=47.94979_N_11.15169_E_region:DE-BY_type:landmark&amp;title=D-1-8032-0053" TargetMode="External"/><Relationship Id="rId385" Type="http://schemas.openxmlformats.org/officeDocument/2006/relationships/hyperlink" Target="https://de.wikipedia.org/wiki/Liste_der_Bodendenkm%C3%A4ler_in_Wackersberg" TargetMode="External"/><Relationship Id="rId592" Type="http://schemas.openxmlformats.org/officeDocument/2006/relationships/hyperlink" Target="https://geoportal.bayern.de/denkmalatlas/searchResult.html?objtyp=boden&amp;koid=108160" TargetMode="External"/><Relationship Id="rId606" Type="http://schemas.openxmlformats.org/officeDocument/2006/relationships/hyperlink" Target="https://geohack.toolforge.org/geohack.php?pagename=Liste%20der%20Bodendenkm%C3%A4ler%20in%20Taching%20am%20See&amp;language=de&amp;params=47.97686_N_12.73295_E_region:DE-BY_type:landmark&amp;title=D-1-8042-0035" TargetMode="External"/><Relationship Id="rId813" Type="http://schemas.openxmlformats.org/officeDocument/2006/relationships/hyperlink" Target="https://de.wikipedia.org/wiki/Liste_der_Bodendenkm%C3%A4ler_in_Wittislingen" TargetMode="External"/><Relationship Id="rId245" Type="http://schemas.openxmlformats.org/officeDocument/2006/relationships/hyperlink" Target="https://geohack.toolforge.org/geohack.php?pagename=Liste%20der%20Bodendenkm%C3%A4ler%20in%20Wielenbach&amp;language=de&amp;params=47.86842_N_11.17547_E_region:DE-BY_type:landmark&amp;title=D-1-8133-0013" TargetMode="External"/><Relationship Id="rId452" Type="http://schemas.openxmlformats.org/officeDocument/2006/relationships/hyperlink" Target="https://geoportal.bayern.de/denkmalatlas/searchResult.html?objtyp=boden&amp;koid=548436" TargetMode="External"/><Relationship Id="rId897" Type="http://schemas.openxmlformats.org/officeDocument/2006/relationships/hyperlink" Target="https://geohack.toolforge.org/geohack.php?pagename=Liste%20der%20Bodendenkm%C3%A4ler%20in%20Neuburg%20an%20der%20Donau&amp;language=de&amp;params=48.75248_N_11.15655_E_region:DE-BY_type:landmark&amp;title=D-1-7232-0214" TargetMode="External"/><Relationship Id="rId105" Type="http://schemas.openxmlformats.org/officeDocument/2006/relationships/hyperlink" Target="https://de.wikipedia.org/wiki/Liste_der_Bodendenkm%C3%A4ler_in_Unterschwaningen" TargetMode="External"/><Relationship Id="rId312" Type="http://schemas.openxmlformats.org/officeDocument/2006/relationships/hyperlink" Target="https://de.wikipedia.org/wiki/Liste_der_Bodendenkm%C3%A4ler_in_Landshut" TargetMode="External"/><Relationship Id="rId757" Type="http://schemas.openxmlformats.org/officeDocument/2006/relationships/hyperlink" Target="https://geoportal.bayern.de/denkmalatlas/searchResult.html?objtyp=boden&amp;koid=191197" TargetMode="External"/><Relationship Id="rId964" Type="http://schemas.openxmlformats.org/officeDocument/2006/relationships/hyperlink" Target="https://geohack.toolforge.org/geohack.php?pagename=Liste%20der%20Bodendenkm%C3%A4ler%20in%20Rennertshofen&amp;language=de&amp;params=48.77205_N_11.05902_E_region:DE-BY_type:landmark&amp;title=D-1-7232-0312" TargetMode="External"/><Relationship Id="rId93" Type="http://schemas.openxmlformats.org/officeDocument/2006/relationships/hyperlink" Target="https://de.wikipedia.org/wiki/Liste_der_Bodendenkm%C3%A4ler_in_Tapfheim" TargetMode="External"/><Relationship Id="rId189" Type="http://schemas.openxmlformats.org/officeDocument/2006/relationships/hyperlink" Target="https://geoportal.bayern.de/denkmalatlas/searchResult.html?objtyp=boden&amp;koid=197708" TargetMode="External"/><Relationship Id="rId396" Type="http://schemas.openxmlformats.org/officeDocument/2006/relationships/hyperlink" Target="https://geoportal.bayern.de/denkmalatlas/searchResult.html?objtyp=boden&amp;koid=151986" TargetMode="External"/><Relationship Id="rId617" Type="http://schemas.openxmlformats.org/officeDocument/2006/relationships/hyperlink" Target="https://de.wikipedia.org/wiki/Liste_der_Bodendenkm%C3%A4ler_in_Thalmassing" TargetMode="External"/><Relationship Id="rId824" Type="http://schemas.openxmlformats.org/officeDocument/2006/relationships/hyperlink" Target="https://geoportal.bayern.de/denkmalatlas/searchResult.html?objtyp=boden&amp;koid=176644" TargetMode="External"/><Relationship Id="rId256" Type="http://schemas.openxmlformats.org/officeDocument/2006/relationships/hyperlink" Target="https://geoportal.bayern.de/denkmalatlas/searchResult.html?objtyp=boden&amp;koid=95644" TargetMode="External"/><Relationship Id="rId463" Type="http://schemas.openxmlformats.org/officeDocument/2006/relationships/hyperlink" Target="https://geohack.toolforge.org/geohack.php?pagename=Liste%20der%20Bodendenkm%C3%A4ler%20in%20Obernburg%20am%20Main&amp;language=de&amp;params=49.80088_N_9.08820_E_region:DE-BY_type:landmark&amp;title=D-6-6120-0077" TargetMode="External"/><Relationship Id="rId670" Type="http://schemas.openxmlformats.org/officeDocument/2006/relationships/hyperlink" Target="https://geoportal.bayern.de/denkmalatlas/searchResult.html?objtyp=boden&amp;koid=93992" TargetMode="External"/><Relationship Id="rId116" Type="http://schemas.openxmlformats.org/officeDocument/2006/relationships/hyperlink" Target="https://geoportal.bayern.de/denkmalatlas/searchResult.html?objtyp=boden&amp;koid=243858%20" TargetMode="External"/><Relationship Id="rId323" Type="http://schemas.openxmlformats.org/officeDocument/2006/relationships/hyperlink" Target="https://geoportal.bayern.de/denkmalatlas/searchResult.html?objtyp=boden&amp;koid=74994" TargetMode="External"/><Relationship Id="rId530" Type="http://schemas.openxmlformats.org/officeDocument/2006/relationships/hyperlink" Target="https://de.wikipedia.org/wiki/Liste_der_Bodendenkm%C3%A4ler_in_Die%C3%9Fen_am_Ammersee" TargetMode="External"/><Relationship Id="rId768" Type="http://schemas.openxmlformats.org/officeDocument/2006/relationships/hyperlink" Target="https://geohack.toolforge.org/geohack.php?pagename=Liste%20der%20Bodendenkm%C3%A4ler%20in%20Treuchtlingen&amp;language=de&amp;params=48.96385_N_10.90677_E_region:DE-BY_type:landmark&amp;title=D-5-7031-0095" TargetMode="External"/><Relationship Id="rId975" Type="http://schemas.openxmlformats.org/officeDocument/2006/relationships/hyperlink" Target="https://de.wikipedia.org/wiki/Liste_der_Bodendenkm%C3%A4ler_in_Rennertshofen" TargetMode="External"/><Relationship Id="rId20" Type="http://schemas.openxmlformats.org/officeDocument/2006/relationships/hyperlink" Target="https://geohack.toolforge.org/geohack.php?pagename=Liste%20der%20Bodendenkm%C3%A4ler%20in%20Gro%C3%9Fwallstadt&amp;language=de&amp;params=49.85839_N_9.11952_E_region:DE-BY_type:landmark&amp;title=D-6-6120-0047" TargetMode="External"/><Relationship Id="rId628" Type="http://schemas.openxmlformats.org/officeDocument/2006/relationships/hyperlink" Target="https://geoportal.bayern.de/denkmalatlas/searchResult.html?objtyp=boden&amp;koid=220995%20" TargetMode="External"/><Relationship Id="rId835" Type="http://schemas.openxmlformats.org/officeDocument/2006/relationships/hyperlink" Target="https://geohack.toolforge.org/geohack.php?pagename=Liste%20der%20Bodendenkm%C3%A4ler%20in%20Bergheim%20%28Oberbayern%29&amp;language=de&amp;params=48.78014_N_11.18203_E_region:DE-BY_type:landmark&amp;title=D-1-7233-0444" TargetMode="External"/><Relationship Id="rId267" Type="http://schemas.openxmlformats.org/officeDocument/2006/relationships/hyperlink" Target="https://geoportal.bayern.de/denkmalatlas/searchResult.html?objtyp=boden&amp;koid=60359" TargetMode="External"/><Relationship Id="rId474" Type="http://schemas.openxmlformats.org/officeDocument/2006/relationships/hyperlink" Target="https://de.wikipedia.org/wiki/Liste_der_Bodendenkm%C3%A4ler_in_Pittenhart" TargetMode="External"/><Relationship Id="rId1020"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127" Type="http://schemas.openxmlformats.org/officeDocument/2006/relationships/hyperlink" Target="https://geohack.toolforge.org/geohack.php?pagename=Liste%20der%20Bodendenkm%C3%A4ler%20in%20Baisweil&amp;language=de&amp;params=47.94633_N_10.56135_E_region:DE-BY_type:landmark&amp;title=D-7-8029-0004" TargetMode="External"/><Relationship Id="rId681" Type="http://schemas.openxmlformats.org/officeDocument/2006/relationships/hyperlink" Target="https://de.wikipedia.org/wiki/Liste_der_Bodendenkm%C3%A4ler_in_Ingolstadt" TargetMode="External"/><Relationship Id="rId779" Type="http://schemas.openxmlformats.org/officeDocument/2006/relationships/hyperlink" Target="https://de.wikipedia.org/wiki/Liste_der_Bodendenkm%C3%A4ler_in_Treuchtlingen" TargetMode="External"/><Relationship Id="rId902" Type="http://schemas.openxmlformats.org/officeDocument/2006/relationships/hyperlink" Target="https://de.wikipedia.org/wiki/Liste_der_Bodendenkm%C3%A4ler_in_Neuburg_an_der_Donau" TargetMode="External"/><Relationship Id="rId986" Type="http://schemas.openxmlformats.org/officeDocument/2006/relationships/hyperlink" Target="https://geoportal.bayern.de/denkmalatlas/searchResult.html?objtyp=boden&amp;koid=148708" TargetMode="External"/><Relationship Id="rId31" Type="http://schemas.openxmlformats.org/officeDocument/2006/relationships/hyperlink" Target="https://de.wikipedia.org/wiki/Liste_der_Bodendenkm%C3%A4ler_in_Kaisheim" TargetMode="External"/><Relationship Id="rId334" Type="http://schemas.openxmlformats.org/officeDocument/2006/relationships/hyperlink" Target="https://geohack.toolforge.org/geohack.php?pagename=Liste%20der%20Bodendenkm%C3%A4ler%20in%20Regensburg&amp;language=de&amp;params=48.98910_N_12.07184_E_region:DE-BY_type:landmark&amp;title=D-3-7038-0396" TargetMode="External"/><Relationship Id="rId541" Type="http://schemas.openxmlformats.org/officeDocument/2006/relationships/hyperlink" Target="https://geohack.toolforge.org/geohack.php?pagename=Liste%20der%20Bodendenkm%C3%A4ler%20in%20F%C3%BCnfstetten&amp;language=de&amp;params=48.85201_N_10.80074_E_region:DE-BY_type:landmark&amp;title=D-7-7130-0110" TargetMode="External"/><Relationship Id="rId639" Type="http://schemas.openxmlformats.org/officeDocument/2006/relationships/hyperlink" Target="https://de.wikipedia.org/wiki/Liste_der_Bodendenkm%C3%A4ler_in_Adelschlag" TargetMode="External"/><Relationship Id="rId180" Type="http://schemas.openxmlformats.org/officeDocument/2006/relationships/hyperlink" Target="https://geoportal.bayern.de/denkmalatlas/searchResult.html?objtyp=boden&amp;koid=508579" TargetMode="External"/><Relationship Id="rId278" Type="http://schemas.openxmlformats.org/officeDocument/2006/relationships/hyperlink" Target="https://geoportal.bayern.de/denkmalatlas/searchResult.html?objtyp=boden&amp;koid=770020" TargetMode="External"/><Relationship Id="rId401" Type="http://schemas.openxmlformats.org/officeDocument/2006/relationships/hyperlink" Target="https://geohack.toolforge.org/geohack.php?pagename=Liste%20der%20Bodendenkm%C3%A4ler%20in%20Breitbrunn%20am%20Chiemsee&amp;language=de&amp;params=47.90278_N_12.38385_E_region:DE-BY_type:landmark&amp;title=D-1-8040-0185" TargetMode="External"/><Relationship Id="rId846" Type="http://schemas.openxmlformats.org/officeDocument/2006/relationships/hyperlink" Target="https://geohack.toolforge.org/geohack.php?pagename=Liste%20der%20Bodendenkm%C3%A4ler%20in%20Elchingen&amp;language=de&amp;params=48.440297_N_10.044949_E_region:DE-BY_type:landmark&amp;title=D-7-7526-0015" TargetMode="External"/><Relationship Id="rId1031" Type="http://schemas.openxmlformats.org/officeDocument/2006/relationships/hyperlink" Target="https://geoportal.bayern.de/denkmalatlas/searchResult.html?objtyp=boden&amp;koid=181579" TargetMode="External"/><Relationship Id="rId485" Type="http://schemas.openxmlformats.org/officeDocument/2006/relationships/hyperlink" Target="https://geoportal.bayern.de/denkmalatlas/searchResult.html?objtyp=boden&amp;koid=223720" TargetMode="External"/><Relationship Id="rId692" Type="http://schemas.openxmlformats.org/officeDocument/2006/relationships/hyperlink" Target="https://de.wikipedia.org/wiki/Liste_der_Bodendenkm%C3%A4ler_in_Markt_Berolzheim" TargetMode="External"/><Relationship Id="rId706" Type="http://schemas.openxmlformats.org/officeDocument/2006/relationships/hyperlink" Target="https://de.wikipedia.org/wiki/Liste_der_Bodendenkm%C3%A4ler_in_M%C3%B6dingen" TargetMode="External"/><Relationship Id="rId913" Type="http://schemas.openxmlformats.org/officeDocument/2006/relationships/hyperlink" Target="https://geoportal.bayern.de/denkmalatlas/searchResult.html?objtyp=boden&amp;koid=164754" TargetMode="External"/><Relationship Id="rId42" Type="http://schemas.openxmlformats.org/officeDocument/2006/relationships/hyperlink" Target="https://geohack.toolforge.org/geohack.php?pagename=Liste%20der%20Bodendenkm%C3%A4ler%20in%20Maihingen&amp;language=de&amp;params=48.91919_N_10.49076_E_region:DE-BY_type:landmark&amp;title=D-7-7028-0073" TargetMode="External"/><Relationship Id="rId138" Type="http://schemas.openxmlformats.org/officeDocument/2006/relationships/hyperlink" Target="https://de.wikipedia.org/wiki/Liste_der_Bodendenkm%C3%A4ler_in_Dittenheim" TargetMode="External"/><Relationship Id="rId345" Type="http://schemas.openxmlformats.org/officeDocument/2006/relationships/hyperlink" Target="https://de.wikipedia.org/wiki/Liste_der_Bodendenkm%C3%A4ler_in_Regensburg" TargetMode="External"/><Relationship Id="rId552" Type="http://schemas.openxmlformats.org/officeDocument/2006/relationships/hyperlink" Target="https://de.wikipedia.org/wiki/Liste_der_Bodendenkm%C3%A4ler_in_Landsberg_am_Lech" TargetMode="External"/><Relationship Id="rId997" Type="http://schemas.openxmlformats.org/officeDocument/2006/relationships/hyperlink" Target="https://geoportal.bayern.de/denkmalatlas/searchResult.html?objtyp=boden&amp;koid=168365" TargetMode="External"/><Relationship Id="rId191" Type="http://schemas.openxmlformats.org/officeDocument/2006/relationships/hyperlink" Target="https://geohack.toolforge.org/geohack.php?pagename=Liste%20der%20Bodendenkm%C3%A4ler%20in%20Oberg%C3%BCnzburg&amp;language=de&amp;params=47.87549_N_10.43537_E_region:DE-BY_type:landmark&amp;title=D-7-8128-0117" TargetMode="External"/><Relationship Id="rId205" Type="http://schemas.openxmlformats.org/officeDocument/2006/relationships/hyperlink" Target="https://de.wikipedia.org/wiki/Liste_der_Bodendenkm%C3%A4ler_in_Pforzen" TargetMode="External"/><Relationship Id="rId412" Type="http://schemas.openxmlformats.org/officeDocument/2006/relationships/hyperlink" Target="https://geohack.toolforge.org/geohack.php?pagename=Liste%20der%20Bodendenkm%C3%A4ler%20in%20Gro%C3%9Fostheim&amp;language=de&amp;params=49.91119_N_9.04519_E_region:DE-BY_type:landmark&amp;title=D-6-6020-0058" TargetMode="External"/><Relationship Id="rId857" Type="http://schemas.openxmlformats.org/officeDocument/2006/relationships/hyperlink" Target="https://geohack.toolforge.org/geohack.php?pagename=Liste%20der%20Bodendenkm%C3%A4ler%20in%20Fahrenzhausen&amp;language=de&amp;params=48.348332_N_11.554134_E_region:DE-BY_type:landmark&amp;title=D-1-7635-0099" TargetMode="External"/><Relationship Id="rId1042" Type="http://schemas.openxmlformats.org/officeDocument/2006/relationships/hyperlink" Target="https://geoportal.bayern.de/denkmalatlas/searchResult.html?objtyp=boden&amp;koid=181579" TargetMode="External"/><Relationship Id="rId289" Type="http://schemas.openxmlformats.org/officeDocument/2006/relationships/hyperlink" Target="https://geoportal.bayern.de/denkmalatlas/searchResult.html?objtyp=boden&amp;koid=94002" TargetMode="External"/><Relationship Id="rId496" Type="http://schemas.openxmlformats.org/officeDocument/2006/relationships/hyperlink" Target="https://geohack.toolforge.org/geohack.php?pagename=Liste%20der%20Bodendenkm%C3%A4ler%20in%20Tussenhausen&amp;language=de&amp;params=48.09122_N_10.55454_E_region:DE-BY_type:landmark&amp;title=D-7-7929-0152" TargetMode="External"/><Relationship Id="rId717" Type="http://schemas.openxmlformats.org/officeDocument/2006/relationships/hyperlink" Target="https://geoportal.bayern.de/denkmalatlas/searchResult.html?objtyp=boden&amp;koid=70591" TargetMode="External"/><Relationship Id="rId924" Type="http://schemas.openxmlformats.org/officeDocument/2006/relationships/hyperlink" Target="https://de.wikipedia.org/wiki/Liste_der_Bodendenkm%C3%A4ler_in_Neustadt_an_der_Donau" TargetMode="External"/><Relationship Id="rId53" Type="http://schemas.openxmlformats.org/officeDocument/2006/relationships/hyperlink" Target="https://geoportal.bayern.de/denkmalatlas/searchResult.html?objtyp=boden&amp;koid=113064" TargetMode="External"/><Relationship Id="rId149" Type="http://schemas.openxmlformats.org/officeDocument/2006/relationships/hyperlink" Target="https://geohack.toolforge.org/geohack.php?pagename=Liste%20der%20Bodendenkm%C3%A4ler%20in%20Ehingen%20am%20Ries&amp;language=de&amp;params=48.95733_N_10.56614_E_region:DE-BY_type:landmark&amp;title=D-7-7029-0045" TargetMode="External"/><Relationship Id="rId356" Type="http://schemas.openxmlformats.org/officeDocument/2006/relationships/hyperlink" Target="https://de.wikipedia.org/wiki/Liste_der_Bodendenkm%C3%A4ler_in_Straubing" TargetMode="External"/><Relationship Id="rId563" Type="http://schemas.openxmlformats.org/officeDocument/2006/relationships/hyperlink" Target="https://de.wikipedia.org/wiki/Liste_der_Bodendenkm%C3%A4ler_in_M%C3%B6mlingen" TargetMode="External"/><Relationship Id="rId770" Type="http://schemas.openxmlformats.org/officeDocument/2006/relationships/hyperlink" Target="https://de.wikipedia.org/wiki/Liste_der_Bodendenkm%C3%A4ler_in_Treuchtlingen" TargetMode="External"/><Relationship Id="rId216" Type="http://schemas.openxmlformats.org/officeDocument/2006/relationships/hyperlink" Target="https://geoportal.bayern.de/denkmalatlas/searchResult.html?objtyp=boden&amp;koid=86412" TargetMode="External"/><Relationship Id="rId423" Type="http://schemas.openxmlformats.org/officeDocument/2006/relationships/hyperlink" Target="https://de.wikipedia.org/wiki/Liste_der_Bodendenkm%C3%A4ler_in_Huisheim" TargetMode="External"/><Relationship Id="rId868" Type="http://schemas.openxmlformats.org/officeDocument/2006/relationships/hyperlink" Target="https://de.wikipedia.org/wiki/Liste_der_Bodendenkm%C3%A4ler_in_Gilching" TargetMode="External"/><Relationship Id="rId1053" Type="http://schemas.openxmlformats.org/officeDocument/2006/relationships/hyperlink" Target="https://geoportal.bayern.de/denkmalatlas/searchResult.html?objtyp=boden&amp;koid=181579" TargetMode="External"/><Relationship Id="rId630" Type="http://schemas.openxmlformats.org/officeDocument/2006/relationships/hyperlink" Target="https://geohack.toolforge.org/geohack.php?pagename=Liste%20der%20Bodendenkm%C3%A4ler%20in%20Wemding&amp;language=de&amp;params=48.88542_N_10.67801_E_region:DE-BY_type:landmark&amp;title=D-7-7130-0003" TargetMode="External"/><Relationship Id="rId728" Type="http://schemas.openxmlformats.org/officeDocument/2006/relationships/hyperlink" Target="https://geohack.toolforge.org/geohack.php?pagename=Liste%20der%20Bodendenkm%C3%A4ler%20in%20Pastetten&amp;language=de&amp;params=48.18768_N_11.91032_E_region:DE-BY_type:landmark&amp;title=D-1-7837-0058" TargetMode="External"/><Relationship Id="rId935" Type="http://schemas.openxmlformats.org/officeDocument/2006/relationships/hyperlink" Target="https://geoportal.bayern.de/denkmalatlas/searchResult.html?objtyp=boden&amp;koid=59513" TargetMode="External"/><Relationship Id="rId64" Type="http://schemas.openxmlformats.org/officeDocument/2006/relationships/hyperlink" Target="https://geohack.toolforge.org/geohack.php?pagename=Liste%20der%20Bodendenkm%C3%A4ler%20in%20N%C3%B6rdlingen&amp;language=de&amp;params=48.89426_N_10.54771_E_region:DE-BY_type:landmark&amp;title=D-7-7129-0002" TargetMode="External"/><Relationship Id="rId367" Type="http://schemas.openxmlformats.org/officeDocument/2006/relationships/hyperlink" Target="https://de.wikipedia.org/wiki/Liste_der_Bodendenkm%C3%A4ler_in_Treuchtlingen" TargetMode="External"/><Relationship Id="rId574" Type="http://schemas.openxmlformats.org/officeDocument/2006/relationships/hyperlink" Target="https://geoportal.bayern.de/denkmalatlas/searchResult.html?objtyp=boden&amp;koid=545050" TargetMode="External"/><Relationship Id="rId227" Type="http://schemas.openxmlformats.org/officeDocument/2006/relationships/hyperlink" Target="https://geohack.toolforge.org/geohack.php?pagename=Liste%20der%20Bodendenkm%C3%A4ler%20in%20Taching%20am%20See&amp;language=de&amp;params=47.99657_N_12.74551_E_region:DE-BY_type:landmark&amp;title=D-1-8042-0048" TargetMode="External"/><Relationship Id="rId781" Type="http://schemas.openxmlformats.org/officeDocument/2006/relationships/hyperlink" Target="https://geoportal.bayern.de/denkmalatlas/searchResult.html?objtyp=boden&amp;koid=191123" TargetMode="External"/><Relationship Id="rId879" Type="http://schemas.openxmlformats.org/officeDocument/2006/relationships/hyperlink" Target="https://geohack.toolforge.org/geohack.php?pagename=Liste%20der%20Bodendenkm%C3%A4ler%20in%20K%C3%BCnzing&amp;language=de&amp;params=48.6615483969849_N_13.0946282806745_E_region:DE-BY_type:landmark&amp;title=D-2-7344-0039" TargetMode="External"/><Relationship Id="rId434" Type="http://schemas.openxmlformats.org/officeDocument/2006/relationships/hyperlink" Target="https://geoportal.bayern.de/denkmalatlas/searchResult.html?objtyp=boden&amp;koid=230042" TargetMode="External"/><Relationship Id="rId641" Type="http://schemas.openxmlformats.org/officeDocument/2006/relationships/hyperlink" Target="https://geoportal.bayern.de/denkmalatlas/searchResult.html?objtyp=boden&amp;koid=78596" TargetMode="External"/><Relationship Id="rId739" Type="http://schemas.openxmlformats.org/officeDocument/2006/relationships/hyperlink" Target="https://de.wikipedia.org/wiki/Liste_der_Bodendenkm%C3%A4ler_in_Regensburg" TargetMode="External"/><Relationship Id="rId280" Type="http://schemas.openxmlformats.org/officeDocument/2006/relationships/hyperlink" Target="https://geohack.toolforge.org/geohack.php?pagename=Liste%20der%20Bodendenkm%C3%A4ler%20in%20Bissingen%20%28Bayern%29&amp;language=de&amp;params=48.74583_N_10.56414_E_region:DE-BY_type:landmark&amp;title=D-7-7229-0048" TargetMode="External"/><Relationship Id="rId501" Type="http://schemas.openxmlformats.org/officeDocument/2006/relationships/hyperlink" Target="https://de.wikipedia.org/wiki/Liste_der_Bodendenkm%C3%A4ler_in_Tussenhausen" TargetMode="External"/><Relationship Id="rId946" Type="http://schemas.openxmlformats.org/officeDocument/2006/relationships/hyperlink" Target="https://geohack.toolforge.org/geohack.php?pagename=Liste%20der%20Bodendenkm%C3%A4ler%20in%20Pilsting&amp;language=de&amp;params=48.69639_N_12.61410_E_region:DE-BY_type:landmark&amp;title=D-2-7341-0140" TargetMode="External"/><Relationship Id="rId75" Type="http://schemas.openxmlformats.org/officeDocument/2006/relationships/hyperlink" Target="https://de.wikipedia.org/wiki/Liste_der_Bodendenkm%C3%A4ler_in_Oettingen_in_Bayern" TargetMode="External"/><Relationship Id="rId140" Type="http://schemas.openxmlformats.org/officeDocument/2006/relationships/hyperlink" Target="https://de.wikipedia.org/wiki/Liste_der_Bodendenkm%C3%A4ler_in_Donauw%C3%B6rth" TargetMode="External"/><Relationship Id="rId378" Type="http://schemas.openxmlformats.org/officeDocument/2006/relationships/hyperlink" Target="https://geoportal.bayern.de/denkmalatlas/searchResult.html?objtyp=boden&amp;koid=90379" TargetMode="External"/><Relationship Id="rId585" Type="http://schemas.openxmlformats.org/officeDocument/2006/relationships/hyperlink" Target="https://geohack.toolforge.org/geohack.php?pagename=Liste%20der%20Bodendenkm%C3%A4ler%20in%20Pfakofen&amp;language=de&amp;params=48.85735_N_12.23964_E_region:DE-BY_type:landmark&amp;title=D-3-7139-0012" TargetMode="External"/><Relationship Id="rId792" Type="http://schemas.openxmlformats.org/officeDocument/2006/relationships/hyperlink" Target="https://geohack.toolforge.org/geohack.php?pagename=Liste%20der%20Bodendenkm%C3%A4ler%20in%20Vohburg%20an%20der%20Donau&amp;language=de&amp;params=48.77637_N_11.58249_E_region:DE-BY_type:landmark&amp;title=D-1-7235-0075" TargetMode="External"/><Relationship Id="rId806" Type="http://schemas.openxmlformats.org/officeDocument/2006/relationships/hyperlink" Target="https://de.wikipedia.org/wiki/Liste_der_Bodendenkm%C3%A4ler_in_Wei%C3%9Fenburg_in_Bayern" TargetMode="External"/><Relationship Id="rId6" Type="http://schemas.openxmlformats.org/officeDocument/2006/relationships/hyperlink" Target="https://geohack.toolforge.org/geohack.php?pagename=Liste%20der%20Bodendenkm%C3%A4ler%20in%20Chieming&amp;language=de&amp;params=47.90066_N_12.56468_E_region:DE-BY_type:landmark&amp;title=D-1-8041-0137" TargetMode="External"/><Relationship Id="rId238" Type="http://schemas.openxmlformats.org/officeDocument/2006/relationships/hyperlink" Target="https://de.wikipedia.org/wiki/Liste_der_Bodendenkm%C3%A4ler_in_Thalmassing" TargetMode="External"/><Relationship Id="rId445" Type="http://schemas.openxmlformats.org/officeDocument/2006/relationships/hyperlink" Target="https://geohack.toolforge.org/geohack.php?pagename=Liste%20der%20Bodendenkm%C3%A4ler%20in%20Miltenberg&amp;language=de&amp;params=49.68609_N_9.23462_E_region:DE-BY_type:landmark&amp;title=D-6-6321-0012" TargetMode="External"/><Relationship Id="rId652" Type="http://schemas.openxmlformats.org/officeDocument/2006/relationships/hyperlink" Target="https://geohack.toolforge.org/geohack.php?pagename=Liste%20der%20Bodendenkm%C3%A4ler%20in%20Bad%20Abbach&amp;language=de&amp;params=48.87487_N_12.11474_E_region:DE-BY_type:landmark&amp;title=D-2-7138-0021" TargetMode="External"/><Relationship Id="rId291" Type="http://schemas.openxmlformats.org/officeDocument/2006/relationships/hyperlink" Target="https://geohack.toolforge.org/geohack.php?pagename=Liste%20der%20Bodendenkm%C3%A4ler%20in%20Finsing&amp;language=de&amp;params=48.21332_N_11.82326_E_region:DE-BY_type:landmark&amp;title=D-1-7736-0034" TargetMode="External"/><Relationship Id="rId305" Type="http://schemas.openxmlformats.org/officeDocument/2006/relationships/hyperlink" Target="https://geoportal.bayern.de/denkmalatlas/searchResult.html?objtyp=boden&amp;koid=687751" TargetMode="External"/><Relationship Id="rId512" Type="http://schemas.openxmlformats.org/officeDocument/2006/relationships/hyperlink" Target="https://geoportal.bayern.de/denkmalatlas/searchResult.html?objtyp=boden&amp;koid=199286" TargetMode="External"/><Relationship Id="rId957" Type="http://schemas.openxmlformats.org/officeDocument/2006/relationships/hyperlink" Target="https://de.wikipedia.org/wiki/Liste_der_Bodendenkm%C3%A4ler_in_Rennertshofen" TargetMode="External"/><Relationship Id="rId86" Type="http://schemas.openxmlformats.org/officeDocument/2006/relationships/hyperlink" Target="https://geoportal.bayern.de/denkmalatlas/searchResult.html?objtyp=boden&amp;koid=136312" TargetMode="External"/><Relationship Id="rId151" Type="http://schemas.openxmlformats.org/officeDocument/2006/relationships/hyperlink" Target="https://geohack.toolforge.org/geohack.php?pagename=Liste%20der%20Bodendenkm%C3%A4ler%20in%20Essenbach&amp;language=de&amp;params=48.60359_N_12.20730_E_region:DE-BY_type:landmark&amp;title=D-2-7339-0102" TargetMode="External"/><Relationship Id="rId389" Type="http://schemas.openxmlformats.org/officeDocument/2006/relationships/hyperlink" Target="https://de.wikipedia.org/wiki/Liste_der_Bodendenkm%C3%A4ler_in_Wei%C3%9Fenburg_in_Bayern" TargetMode="External"/><Relationship Id="rId596" Type="http://schemas.openxmlformats.org/officeDocument/2006/relationships/hyperlink" Target="https://de.wikipedia.org/wiki/Liste_der_Bodendenkm%C3%A4ler_in_Schierling_(Oberpfalz)" TargetMode="External"/><Relationship Id="rId817" Type="http://schemas.openxmlformats.org/officeDocument/2006/relationships/hyperlink" Target="https://geohack.toolforge.org/geohack.php?pagename=Liste%20der%20Bodendenkm%C3%A4ler%20in%20Wittislingen&amp;language=de&amp;params=48.59848_N_10.42545_E_region:DE-BY_type:landmark&amp;title=D-7-7428-0506" TargetMode="External"/><Relationship Id="rId1002"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49" Type="http://schemas.openxmlformats.org/officeDocument/2006/relationships/hyperlink" Target="https://geoportal.bayern.de/denkmalatlas/searchResult.html?objtyp=boden&amp;koid=231161" TargetMode="External"/><Relationship Id="rId456" Type="http://schemas.openxmlformats.org/officeDocument/2006/relationships/hyperlink" Target="https://de.wikipedia.org/wiki/Liste_der_Bodendenkm%C3%A4ler_in_M%C3%B6tzing" TargetMode="External"/><Relationship Id="rId663" Type="http://schemas.openxmlformats.org/officeDocument/2006/relationships/hyperlink" Target="https://de.wikipedia.org/wiki/Liste_der_Bodendenkm%C3%A4ler_in_Bissingen_(Bayern)" TargetMode="External"/><Relationship Id="rId870" Type="http://schemas.openxmlformats.org/officeDocument/2006/relationships/hyperlink" Target="https://de.wikipedia.org/wiki/Liste_der_Bodendenkm%C3%A4ler_in_Gunzenhausen" TargetMode="External"/><Relationship Id="rId13" Type="http://schemas.openxmlformats.org/officeDocument/2006/relationships/hyperlink" Target="https://de.wikipedia.org/wiki/Liste_der_Bodendenkm%C3%A4ler_in_Genderkingen" TargetMode="External"/><Relationship Id="rId109" Type="http://schemas.openxmlformats.org/officeDocument/2006/relationships/hyperlink" Target="https://geohack.toolforge.org/geohack.php?pagename=Liste%20der%20Bodendenkm%C3%A4ler%20in%20Wassertr%C3%BCdingen&amp;language=de&amp;params=49.04162_N_10.63079_E_region:DE-BY_type:landmark&amp;title=D-5-6929-0051" TargetMode="External"/><Relationship Id="rId316" Type="http://schemas.openxmlformats.org/officeDocument/2006/relationships/hyperlink" Target="https://geohack.toolforge.org/geohack.php?pagename=Liste%20der%20Bodendenkm%C3%A4ler%20in%20Manching&amp;language=de&amp;params=48.71315_N_11.47710_E_region:DE-BY_type:landmark&amp;title=D-1-7234-0427" TargetMode="External"/><Relationship Id="rId523" Type="http://schemas.openxmlformats.org/officeDocument/2006/relationships/hyperlink" Target="https://geohack.toolforge.org/geohack.php?pagename=Liste%20der%20Bodendenkm%C3%A4ler%20in%20Baisweil&amp;language=de&amp;params=47.94210_N_10.55540_E_region:DE-BY_type:landmark&amp;title=D-7-8029-0054" TargetMode="External"/><Relationship Id="rId968" Type="http://schemas.openxmlformats.org/officeDocument/2006/relationships/hyperlink" Target="https://geoportal.bayern.de/denkmalatlas/searchResult.html?objtyp=boden&amp;koid=78103" TargetMode="External"/><Relationship Id="rId97" Type="http://schemas.openxmlformats.org/officeDocument/2006/relationships/hyperlink" Target="https://geohack.toolforge.org/geohack.php?pagename=Liste%20der%20Bodendenkm%C3%A4ler%20in%20Tittmoning&amp;language=de&amp;params=48.05054_N_12.73869_E_region:DE-BY_type:landmark&amp;title=D-1-7942-0056" TargetMode="External"/><Relationship Id="rId730" Type="http://schemas.openxmlformats.org/officeDocument/2006/relationships/hyperlink" Target="https://de.wikipedia.org/wiki/Liste_der_Bodendenkm%C3%A4ler_in_Pastetten" TargetMode="External"/><Relationship Id="rId828" Type="http://schemas.openxmlformats.org/officeDocument/2006/relationships/hyperlink" Target="https://de.wikipedia.org/wiki/Liste_der_Bodendenkm%C3%A4ler_in_Andechs" TargetMode="External"/><Relationship Id="rId1013"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162" Type="http://schemas.openxmlformats.org/officeDocument/2006/relationships/hyperlink" Target="https://de.wikipedia.org/wiki/Liste_der_Bodendenkm%C3%A4ler_in_F%C3%BCnfstetten" TargetMode="External"/><Relationship Id="rId467" Type="http://schemas.openxmlformats.org/officeDocument/2006/relationships/hyperlink" Target="https://geoportal.bayern.de/denkmalatlas/searchResult.html?objtyp=boden&amp;koid=243408" TargetMode="External"/><Relationship Id="rId674" Type="http://schemas.openxmlformats.org/officeDocument/2006/relationships/hyperlink" Target="https://geoportal.bayern.de/denkmalatlas/searchResult.html?objtyp=boden&amp;koid=64143" TargetMode="External"/><Relationship Id="rId881" Type="http://schemas.openxmlformats.org/officeDocument/2006/relationships/hyperlink" Target="https://geohack.toolforge.org/geohack.php?pagename=Liste%20der%20Bodendenkm%C3%A4ler%20in%20Laufen%20%28Salzach%29&amp;language=de&amp;params=47.944119_N_12.879686_E_region:DE-BY_type:landmark&amp;title=D-1-8043-0019" TargetMode="External"/><Relationship Id="rId979" Type="http://schemas.openxmlformats.org/officeDocument/2006/relationships/hyperlink" Target="https://geohack.toolforge.org/geohack.php?pagename=Liste%20der%20Bodendenkm%C3%A4ler%20in%20Rennertshofen&amp;language=de&amp;params=48.74501_N_11.08777_E_region:DE-BY_type:landmark&amp;title=D-1-7232-0084" TargetMode="External"/><Relationship Id="rId24" Type="http://schemas.openxmlformats.org/officeDocument/2006/relationships/hyperlink" Target="https://geohack.toolforge.org/geohack.php?pagename=Liste%20der%20Bodendenkm%C3%A4ler%20in%20Hohenaltheim&amp;language=de&amp;params=48.78270_N_10.51319_E_region:DE-BY_type:landmark&amp;title=D-7-7229-0096" TargetMode="External"/><Relationship Id="rId327" Type="http://schemas.openxmlformats.org/officeDocument/2006/relationships/hyperlink" Target="https://de.wikipedia.org/wiki/Liste_der_Bodendenkm%C3%A4ler_in_Regensburg" TargetMode="External"/><Relationship Id="rId534" Type="http://schemas.openxmlformats.org/officeDocument/2006/relationships/hyperlink" Target="https://de.wikipedia.org/wiki/Liste_der_Bodendenkm%C3%A4ler_in_Donauw%C3%B6rth" TargetMode="External"/><Relationship Id="rId741" Type="http://schemas.openxmlformats.org/officeDocument/2006/relationships/hyperlink" Target="https://geoportal.bayern.de/denkmalatlas/searchResult.html?objtyp=boden&amp;koid=135481" TargetMode="External"/><Relationship Id="rId839" Type="http://schemas.openxmlformats.org/officeDocument/2006/relationships/hyperlink" Target="https://geoportal.bayern.de/denkmalatlas/searchResult.html?objtyp=boden&amp;koid=508433" TargetMode="External"/><Relationship Id="rId173" Type="http://schemas.openxmlformats.org/officeDocument/2006/relationships/hyperlink" Target="https://geoportal.bayern.de/denkmalatlas/searchResult.html?objtyp=boden&amp;koid=152102" TargetMode="External"/><Relationship Id="rId380" Type="http://schemas.openxmlformats.org/officeDocument/2006/relationships/hyperlink" Target="https://geohack.toolforge.org/geohack.php?pagename=Liste%20der%20Bodendenkm%C3%A4ler%20in%20Vohburg%20an%20der%20Donau&amp;language=de&amp;params=48.77704_N_11.61266_E_region:DE-BY_type:landmark&amp;title=D-1-7235-0076" TargetMode="External"/><Relationship Id="rId601" Type="http://schemas.openxmlformats.org/officeDocument/2006/relationships/hyperlink" Target="https://geoportal.bayern.de/denkmalatlas/searchResult.html?objtyp=boden&amp;koid=246708" TargetMode="External"/><Relationship Id="rId1024"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40" Type="http://schemas.openxmlformats.org/officeDocument/2006/relationships/hyperlink" Target="https://geoportal.bayern.de/denkmalatlas/searchResult.html?objtyp=boden&amp;koid=218862" TargetMode="External"/><Relationship Id="rId478" Type="http://schemas.openxmlformats.org/officeDocument/2006/relationships/hyperlink" Target="https://geohack.toolforge.org/geohack.php?pagename=Liste%20der%20Bodendenkm%C3%A4ler%20in%20Reimlingen&amp;language=de&amp;params=48.81967_N_10.51058_E_region:DE-BY_type:landmark&amp;title=D-7-7129-0096" TargetMode="External"/><Relationship Id="rId685" Type="http://schemas.openxmlformats.org/officeDocument/2006/relationships/hyperlink" Target="https://geoportal.bayern.de/denkmalatlas/searchResult.html?objtyp=boden&amp;koid=1200476" TargetMode="External"/><Relationship Id="rId892" Type="http://schemas.openxmlformats.org/officeDocument/2006/relationships/hyperlink" Target="https://geoportal.bayern.de/denkmalatlas/searchResult.html?objtyp=boden&amp;koid=164189" TargetMode="External"/><Relationship Id="rId906" Type="http://schemas.openxmlformats.org/officeDocument/2006/relationships/hyperlink" Target="https://geohack.toolforge.org/geohack.php?pagename=Liste%20der%20Bodendenkm%C3%A4ler%20in%20Neuburg%20an%20der%20Donau&amp;language=de&amp;params=48.76375_N_11.15613_E_region:DE-BY_type:landmark&amp;title=D-1-7232-0228" TargetMode="External"/><Relationship Id="rId35" Type="http://schemas.openxmlformats.org/officeDocument/2006/relationships/hyperlink" Target="https://de.wikipedia.org/wiki/Liste_der_Bodendenkm%C3%A4ler_in_Kleinheubach" TargetMode="External"/><Relationship Id="rId100" Type="http://schemas.openxmlformats.org/officeDocument/2006/relationships/hyperlink" Target="https://geohack.toolforge.org/geohack.php?pagename=Liste%20der%20Bodendenkm%C3%A4ler%20in%20Tittmoning&amp;language=de&amp;params=48.06240_N_12.76540_E_region:DE-BY_type:landmark&amp;title=D-1-7942-0029" TargetMode="External"/><Relationship Id="rId338" Type="http://schemas.openxmlformats.org/officeDocument/2006/relationships/hyperlink" Target="https://geoportal.bayern.de/denkmalatlas/searchResult.html?objtyp=boden&amp;koid=135813" TargetMode="External"/><Relationship Id="rId545" Type="http://schemas.openxmlformats.org/officeDocument/2006/relationships/hyperlink" Target="https://geohack.toolforge.org/geohack.php?pagename=Liste%20der%20Bodendenkm%C3%A4ler%20in%20G%C3%BCnzburg&amp;language=de&amp;params=48.43146_N_10.27032_E_region:DE-BY_type:landmark&amp;title=D-7-7527-0081" TargetMode="External"/><Relationship Id="rId752" Type="http://schemas.openxmlformats.org/officeDocument/2006/relationships/hyperlink" Target="https://geohack.toolforge.org/geohack.php?pagename=Liste%20der%20Bodendenkm%C3%A4ler%20in%20Straubing&amp;language=de&amp;params=48.87542_N_12.63366_E_region:DE-BY_type:landmark&amp;title=D-2-7141-0463" TargetMode="External"/><Relationship Id="rId184" Type="http://schemas.openxmlformats.org/officeDocument/2006/relationships/hyperlink" Target="https://de.wikipedia.org/wiki/Liste_der_Bodendenkm%C3%A4ler_in_Monheim_(Schwaben)" TargetMode="External"/><Relationship Id="rId391" Type="http://schemas.openxmlformats.org/officeDocument/2006/relationships/hyperlink" Target="https://de.wikipedia.org/wiki/Liste_der_Bodendenkm%C3%A4ler_in_Wei%C3%9Fenburg_in_Bayern" TargetMode="External"/><Relationship Id="rId405" Type="http://schemas.openxmlformats.org/officeDocument/2006/relationships/hyperlink" Target="https://de.wikipedia.org/wiki/Liste_der_Bodendenkm%C3%A4ler_in_Chieming" TargetMode="External"/><Relationship Id="rId612" Type="http://schemas.openxmlformats.org/officeDocument/2006/relationships/hyperlink" Target="https://geohack.toolforge.org/geohack.php?pagename=Liste%20der%20Bodendenkm%C3%A4ler%20in%20Thalmassing&amp;language=de&amp;params=48.92027_N_12.17105_E_region:DE-BY_type:landmark&amp;title=D-3-7039-0003" TargetMode="External"/><Relationship Id="rId1035" Type="http://schemas.openxmlformats.org/officeDocument/2006/relationships/hyperlink" Target="https://geoportal.bayern.de/denkmalatlas/searchResult.html?objtyp=boden&amp;koid=181579" TargetMode="External"/><Relationship Id="rId251" Type="http://schemas.openxmlformats.org/officeDocument/2006/relationships/hyperlink" Target="https://geoportal.bayern.de/denkmalatlas/searchResult.html?objtyp=boden&amp;koid=191011" TargetMode="External"/><Relationship Id="rId489" Type="http://schemas.openxmlformats.org/officeDocument/2006/relationships/hyperlink" Target="https://de.wikipedia.org/wiki/Liste_der_Bodendenkm%C3%A4ler_in_Tapfheim" TargetMode="External"/><Relationship Id="rId696" Type="http://schemas.openxmlformats.org/officeDocument/2006/relationships/hyperlink" Target="https://geoportal.bayern.de/denkmalatlas/searchResult.html?objtyp=boden&amp;koid=149684" TargetMode="External"/><Relationship Id="rId917" Type="http://schemas.openxmlformats.org/officeDocument/2006/relationships/hyperlink" Target="https://de.wikipedia.org/wiki/Liste_der_Bodendenkm%C3%A4ler_in_Neuburg_an_der_Donau" TargetMode="External"/><Relationship Id="rId46" Type="http://schemas.openxmlformats.org/officeDocument/2006/relationships/hyperlink" Target="https://geohack.toolforge.org/geohack.php?pagename=Liste%20der%20Bodendenkm%C3%A4ler%20in%20Marxheim&amp;language=de&amp;params=48.74355_N_10.89794_E_region:DE-BY_type:landmark&amp;title=D-7-7231-0038" TargetMode="External"/><Relationship Id="rId349" Type="http://schemas.openxmlformats.org/officeDocument/2006/relationships/hyperlink" Target="https://geohack.toolforge.org/geohack.php?pagename=Liste%20der%20Bodendenkm%C3%A4ler%20in%20Sch%C3%A4ftlarn&amp;language=de&amp;params=47.95789_N_11.45190_E_region:DE-BY_type:landmark&amp;title=D-1-8034-0164" TargetMode="External"/><Relationship Id="rId556" Type="http://schemas.openxmlformats.org/officeDocument/2006/relationships/hyperlink" Target="https://geoportal.bayern.de/denkmalatlas/searchResult.html?objtyp=boden&amp;koid=231043" TargetMode="External"/><Relationship Id="rId763" Type="http://schemas.openxmlformats.org/officeDocument/2006/relationships/hyperlink" Target="https://geoportal.bayern.de/denkmalatlas/searchResult.html?objtyp=boden&amp;koid=182197" TargetMode="External"/><Relationship Id="rId111" Type="http://schemas.openxmlformats.org/officeDocument/2006/relationships/hyperlink" Target="https://de.wikipedia.org/wiki/Liste_der_Bodendenkm%C3%A4ler_in_Wassertr%C3%BCdingen" TargetMode="External"/><Relationship Id="rId195" Type="http://schemas.openxmlformats.org/officeDocument/2006/relationships/hyperlink" Target="https://geoportal.bayern.de/denkmalatlas/searchResult.html?objtyp=boden&amp;koid=545033" TargetMode="External"/><Relationship Id="rId209" Type="http://schemas.openxmlformats.org/officeDocument/2006/relationships/hyperlink" Target="https://geohack.toolforge.org/geohack.php?pagename=Liste%20der%20Bodendenkm%C3%A4ler%20in%20Schierling%20%28Oberpfalz%29&amp;language=de&amp;params=48.86797_N_12.14021_E_region:DE-BY_type:landmark&amp;title=D-3-7138-0048" TargetMode="External"/><Relationship Id="rId416" Type="http://schemas.openxmlformats.org/officeDocument/2006/relationships/hyperlink" Target="https://geohack.toolforge.org/geohack.php?pagename=Liste%20der%20Bodendenkm%C3%A4ler%20in%20Gro%C3%9Fostheim&amp;language=de&amp;params=49.88725_N_9.07240_E_region:DE-BY_type:landmark&amp;title=D-6-6120-0021" TargetMode="External"/><Relationship Id="rId970" Type="http://schemas.openxmlformats.org/officeDocument/2006/relationships/hyperlink" Target="https://geohack.toolforge.org/geohack.php?pagename=Liste%20der%20Bodendenkm%C3%A4ler%20in%20Rennertshofen&amp;language=de&amp;params=48.74625_N_11.10493_E_region:DE-BY_type:landmark&amp;title=D-1-7232-0056" TargetMode="External"/><Relationship Id="rId1046" Type="http://schemas.openxmlformats.org/officeDocument/2006/relationships/hyperlink" Target="https://geoportal.bayern.de/denkmalatlas/searchResult.html?objtyp=boden&amp;koid=181579" TargetMode="External"/><Relationship Id="rId623" Type="http://schemas.openxmlformats.org/officeDocument/2006/relationships/hyperlink" Target="https://de.wikipedia.org/wiki/Liste_der_Bodendenkm%C3%A4ler_in_Vachendorf" TargetMode="External"/><Relationship Id="rId830" Type="http://schemas.openxmlformats.org/officeDocument/2006/relationships/hyperlink" Target="https://geoportal.bayern.de/denkmalatlas/searchResult.html?objtyp=boden&amp;koid=781307" TargetMode="External"/><Relationship Id="rId928" Type="http://schemas.openxmlformats.org/officeDocument/2006/relationships/hyperlink" Target="https://de.wikipedia.org/wiki/Liste_der_Bodendenkm%C3%A4ler_in_Neustadt_an_der_Donau" TargetMode="External"/><Relationship Id="rId57" Type="http://schemas.openxmlformats.org/officeDocument/2006/relationships/hyperlink" Target="https://de.wikipedia.org/wiki/Liste_der_Bodendenkm%C3%A4ler_in_Mintraching" TargetMode="External"/><Relationship Id="rId262" Type="http://schemas.openxmlformats.org/officeDocument/2006/relationships/hyperlink" Target="https://de.wikipedia.org/wiki/Liste_der_Bodendenkm%C3%A4ler_in_Bad_Abbach" TargetMode="External"/><Relationship Id="rId567" Type="http://schemas.openxmlformats.org/officeDocument/2006/relationships/hyperlink" Target="https://geohack.toolforge.org/geohack.php?pagename=Liste%20der%20Bodendenkm%C3%A4ler%20in%20Oberg%C3%BCnzburg&amp;language=de&amp;params=47.87544_N_10.44238_E_region:DE-BY_type:landmark&amp;title=D-7-8128-0004" TargetMode="External"/><Relationship Id="rId122" Type="http://schemas.openxmlformats.org/officeDocument/2006/relationships/hyperlink" Target="https://geoportal.bayern.de/denkmalatlas/searchResult.html?objtyp=boden&amp;koid=117847" TargetMode="External"/><Relationship Id="rId774" Type="http://schemas.openxmlformats.org/officeDocument/2006/relationships/hyperlink" Target="https://geohack.toolforge.org/geohack.php?pagename=Liste%20der%20Bodendenkm%C3%A4ler%20in%20Treuchtlingen&amp;language=de&amp;params=48.94979_N_10.91001_E_region:DE-BY_type:landmark&amp;title=D-5-7031-0109" TargetMode="External"/><Relationship Id="rId981" Type="http://schemas.openxmlformats.org/officeDocument/2006/relationships/hyperlink" Target="https://de.wikipedia.org/wiki/Liste_der_Bodendenkm%C3%A4ler_in_Rennertshofen" TargetMode="External"/><Relationship Id="rId1057" Type="http://schemas.openxmlformats.org/officeDocument/2006/relationships/hyperlink" Target="https://geoportal.bayern.de/denkmalatlas/searchResult.html?objtyp=boden&amp;koid=181579" TargetMode="External"/><Relationship Id="rId427" Type="http://schemas.openxmlformats.org/officeDocument/2006/relationships/hyperlink" Target="https://de.wikipedia.org/wiki/Liste_der_Bodendenkm%C3%A4ler_in_Kaisheim" TargetMode="External"/><Relationship Id="rId634" Type="http://schemas.openxmlformats.org/officeDocument/2006/relationships/hyperlink" Target="https://geoportal.bayern.de/denkmalatlas/searchResult.html?objtyp=boden&amp;koid=99911" TargetMode="External"/><Relationship Id="rId841" Type="http://schemas.openxmlformats.org/officeDocument/2006/relationships/hyperlink" Target="https://geohack.toolforge.org/geohack.php?pagename=Liste%20der%20Bodendenkm%C3%A4ler%20in%20Bergkirchen&amp;language=de&amp;params=48.23791_N_11.34793_E_region:DE-BY_type:landmark&amp;title=D-1-7734-0086" TargetMode="External"/><Relationship Id="rId273" Type="http://schemas.openxmlformats.org/officeDocument/2006/relationships/hyperlink" Target="https://geoportal.bayern.de/denkmalatlas/searchResult.html?objtyp=boden&amp;koid=77712" TargetMode="External"/><Relationship Id="rId480" Type="http://schemas.openxmlformats.org/officeDocument/2006/relationships/hyperlink" Target="https://de.wikipedia.org/wiki/Liste_der_Bodendenkm%C3%A4ler_in_Reimlingen" TargetMode="External"/><Relationship Id="rId701" Type="http://schemas.openxmlformats.org/officeDocument/2006/relationships/hyperlink" Target="https://geohack.toolforge.org/geohack.php?pagename=Liste%20der%20Bodendenkm%C3%A4ler%20in%20M%C3%B6dingen&amp;language=de&amp;params=48.62980_N_10.48100_E_region:DE-BY_type:landmark&amp;title=D-7-7328-0046" TargetMode="External"/><Relationship Id="rId939" Type="http://schemas.openxmlformats.org/officeDocument/2006/relationships/hyperlink" Target="https://de.wikipedia.org/wiki/Liste_der_Bodendenkm%C3%A4ler_in_Oberhausen_%28bei_Neuburg%2FDonau%29" TargetMode="External"/><Relationship Id="rId68" Type="http://schemas.openxmlformats.org/officeDocument/2006/relationships/hyperlink" Target="https://geoportal.bayern.de/denkmalatlas/searchResult.html?objtyp=boden&amp;koid=197670" TargetMode="External"/><Relationship Id="rId133" Type="http://schemas.openxmlformats.org/officeDocument/2006/relationships/hyperlink" Target="https://geohack.toolforge.org/geohack.php?pagename=Liste%20der%20Bodendenkm%C3%A4ler%20in%20Burgau&amp;language=de&amp;params=48.43827_N_10.38697_E_region:DE-BY_type:landmark&amp;title=D-7-7528-0092" TargetMode="External"/><Relationship Id="rId340" Type="http://schemas.openxmlformats.org/officeDocument/2006/relationships/hyperlink" Target="https://geohack.toolforge.org/geohack.php?pagename=Liste%20der%20Bodendenkm%C3%A4ler%20in%20Regensburg&amp;language=de&amp;params=49.00536_N_12.13100_E_region:DE-BY_type:landmark&amp;title=D-3-6938-0133" TargetMode="External"/><Relationship Id="rId578" Type="http://schemas.openxmlformats.org/officeDocument/2006/relationships/hyperlink" Target="https://de.wikipedia.org/wiki/Liste_der_Bodendenkm%C3%A4ler_in_Pentling" TargetMode="External"/><Relationship Id="rId785" Type="http://schemas.openxmlformats.org/officeDocument/2006/relationships/hyperlink" Target="https://de.wikipedia.org/wiki/Liste_der_Bodendenkm%C3%A4ler_in_Treuchtlingen" TargetMode="External"/><Relationship Id="rId992" Type="http://schemas.openxmlformats.org/officeDocument/2006/relationships/hyperlink" Target="https://geoportal.bayern.de/denkmalatlas/searchResult.html?objtyp=boden&amp;koid=90016" TargetMode="External"/><Relationship Id="rId200" Type="http://schemas.openxmlformats.org/officeDocument/2006/relationships/hyperlink" Target="https://geohack.toolforge.org/geohack.php?pagename=Liste%20der%20Bodendenkm%C3%A4ler%20in%20Pfakofen&amp;language=de&amp;params=48.84345_N_12.21681_E_region:DE-BY_type:landmark&amp;title=D-3-7139-0100" TargetMode="External"/><Relationship Id="rId438" Type="http://schemas.openxmlformats.org/officeDocument/2006/relationships/hyperlink" Target="https://de.wikipedia.org/wiki/Liste_der_Bodendenkm%C3%A4ler_in_Marxheim" TargetMode="External"/><Relationship Id="rId645" Type="http://schemas.openxmlformats.org/officeDocument/2006/relationships/hyperlink" Target="https://de.wikipedia.org/wiki/Liste_der_Bodendenkm%C3%A4ler_in_Altdorf_(Niederbayern)" TargetMode="External"/><Relationship Id="rId852" Type="http://schemas.openxmlformats.org/officeDocument/2006/relationships/hyperlink" Target="https://de.wikipedia.org/wiki/Liste_der_Bodendenkm%C3%A4ler_in_Erding" TargetMode="External"/><Relationship Id="rId284" Type="http://schemas.openxmlformats.org/officeDocument/2006/relationships/hyperlink" Target="https://de.wikipedia.org/wiki/Liste_der_Bodendenkm%C3%A4ler_in_Burgkirchen_an_der_Alz" TargetMode="External"/><Relationship Id="rId491" Type="http://schemas.openxmlformats.org/officeDocument/2006/relationships/hyperlink" Target="https://geoportal.bayern.de/denkmalatlas/searchResult.html?objtyp=boden&amp;koid=216165%20" TargetMode="External"/><Relationship Id="rId505" Type="http://schemas.openxmlformats.org/officeDocument/2006/relationships/hyperlink" Target="https://geohack.toolforge.org/geohack.php?pagename=Liste%20der%20Bodendenkm%C3%A4ler%20in%20Wehringen&amp;language=de&amp;params=48.26007_N_10.77893_E_region:DE-BY_type:landmark&amp;title=D-7-7730-0051" TargetMode="External"/><Relationship Id="rId712" Type="http://schemas.openxmlformats.org/officeDocument/2006/relationships/hyperlink" Target="https://de.wikipedia.org/wiki/Liste_der_Bodendenkm%C3%A4ler_in_M%C3%B6dingen" TargetMode="External"/><Relationship Id="rId79" Type="http://schemas.openxmlformats.org/officeDocument/2006/relationships/hyperlink" Target="https://geohack.toolforge.org/geohack.php?pagename=Liste%20der%20Bodendenkm%C3%A4ler%20in%20Prien%20am%20Chiemsee&amp;language=de&amp;params=47.85713_N_12.33913_E_region:DE-BY_type:landmark&amp;title=D-1-8140-0068" TargetMode="External"/><Relationship Id="rId144" Type="http://schemas.openxmlformats.org/officeDocument/2006/relationships/hyperlink" Target="https://de.wikipedia.org/wiki/Liste_der_Bodendenkm%C3%A4ler_in_Donauw%C3%B6rth" TargetMode="External"/><Relationship Id="rId589" Type="http://schemas.openxmlformats.org/officeDocument/2006/relationships/hyperlink" Target="https://geoportal.bayern.de/denkmalatlas/searchResult.html?objtyp=boden&amp;koid=182957" TargetMode="External"/><Relationship Id="rId796" Type="http://schemas.openxmlformats.org/officeDocument/2006/relationships/hyperlink" Target="https://de.wikipedia.org/wiki/Liste_der_Bodendenkm%C3%A4ler_in_Wei%C3%9Fenburg_in_Bayern" TargetMode="External"/><Relationship Id="rId351" Type="http://schemas.openxmlformats.org/officeDocument/2006/relationships/hyperlink" Target="https://de.wikipedia.org/wiki/Liste_der_Bodendenkm%C3%A4ler_in_Sch%C3%A4ftlarn" TargetMode="External"/><Relationship Id="rId449" Type="http://schemas.openxmlformats.org/officeDocument/2006/relationships/hyperlink" Target="https://geoportal.bayern.de/denkmalatlas/searchResult.html?objtyp=boden&amp;koid=523229" TargetMode="External"/><Relationship Id="rId656" Type="http://schemas.openxmlformats.org/officeDocument/2006/relationships/hyperlink" Target="https://geoportal.bayern.de/denkmalatlas/searchResult.html?objtyp=boden&amp;koid=60828" TargetMode="External"/><Relationship Id="rId863" Type="http://schemas.openxmlformats.org/officeDocument/2006/relationships/hyperlink" Target="https://geoportal.bayern.de/denkmalatlas/searchResult.html?objtyp=boden&amp;koid=210836" TargetMode="External"/><Relationship Id="rId211" Type="http://schemas.openxmlformats.org/officeDocument/2006/relationships/hyperlink" Target="https://de.wikipedia.org/wiki/Liste_der_Bodendenkm%C3%A4ler_in_Schierling_(Oberpfalz)" TargetMode="External"/><Relationship Id="rId295" Type="http://schemas.openxmlformats.org/officeDocument/2006/relationships/hyperlink" Target="https://geoportal.bayern.de/denkmalatlas/searchResult.html?objtyp=boden&amp;koid=95501" TargetMode="External"/><Relationship Id="rId309" Type="http://schemas.openxmlformats.org/officeDocument/2006/relationships/hyperlink" Target="https://geohack.toolforge.org/geohack.php?pagename=Liste%20der%20Bodendenkm%C3%A4ler%20in%20Ingolstadt&amp;language=de&amp;params=48.77096_N_11.47240_E_region:DE-BY_type:landmark&amp;title=D-1-7234-0079" TargetMode="External"/><Relationship Id="rId516" Type="http://schemas.openxmlformats.org/officeDocument/2006/relationships/hyperlink" Target="https://de.wikipedia.org/wiki/Liste_der_Bodendenkm%C3%A4ler_in_Alerheim" TargetMode="External"/><Relationship Id="rId723" Type="http://schemas.openxmlformats.org/officeDocument/2006/relationships/hyperlink" Target="https://geoportal.bayern.de/denkmalatlas/searchResult.html?objtyp=boden&amp;koid=154433" TargetMode="External"/><Relationship Id="rId930" Type="http://schemas.openxmlformats.org/officeDocument/2006/relationships/hyperlink" Target="https://de.wikipedia.org/wiki/Liste_der_Bodendenkm%C3%A4ler_in_Neustadt_an_der_Donau" TargetMode="External"/><Relationship Id="rId1006"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155" Type="http://schemas.openxmlformats.org/officeDocument/2006/relationships/hyperlink" Target="https://geohack.toolforge.org/geohack.php?pagename=Liste%20der%20Bodendenkm%C3%A4ler%20in%20Fremdingen&amp;language=de&amp;params=48.96235_N_10.50352_E_region:DE-BY_type:landmark&amp;title=D-7-7029-0026" TargetMode="External"/><Relationship Id="rId362" Type="http://schemas.openxmlformats.org/officeDocument/2006/relationships/hyperlink" Target="https://geohack.toolforge.org/geohack.php?pagename=Liste%20der%20Bodendenkm%C3%A4ler%20in%20Treuchtlingen&amp;language=de&amp;params=48.95379_N_10.82046_E_region:DE-BY_type:landmark&amp;title=D-5-7030-0118" TargetMode="External"/><Relationship Id="rId222" Type="http://schemas.openxmlformats.org/officeDocument/2006/relationships/hyperlink" Target="https://geoportal.bayern.de/denkmalatlas/searchResult.html?objtyp=boden&amp;koid=82166" TargetMode="External"/><Relationship Id="rId667" Type="http://schemas.openxmlformats.org/officeDocument/2006/relationships/hyperlink" Target="https://de.wikipedia.org/wiki/Liste_der_Bodendenkm%C3%A4ler_in_Eichst%C3%A4tt" TargetMode="External"/><Relationship Id="rId874" Type="http://schemas.openxmlformats.org/officeDocument/2006/relationships/hyperlink" Target="https://de.wikipedia.org/wiki/Liste_der_Bodendenkm%C3%A4ler_in_Hebertshausen" TargetMode="External"/><Relationship Id="rId17" Type="http://schemas.openxmlformats.org/officeDocument/2006/relationships/hyperlink" Target="https://de.wikipedia.org/wiki/Liste_der_Bodendenkm%C3%A4ler_in_Gro%C3%9Fostheim" TargetMode="External"/><Relationship Id="rId527" Type="http://schemas.openxmlformats.org/officeDocument/2006/relationships/hyperlink" Target="https://geoportal.bayern.de/denkmalatlas/searchResult.html?objtyp=boden&amp;koid=81612" TargetMode="External"/><Relationship Id="rId734" Type="http://schemas.openxmlformats.org/officeDocument/2006/relationships/hyperlink" Target="https://geohack.toolforge.org/geohack.php?pagename=Liste%20der%20Bodendenkm%C3%A4ler%20in%20Regensburg&amp;language=de&amp;params=48.99126_N_12.11771_E_region:DE-BY_type:landmark&amp;title=D-3-7038-0417" TargetMode="External"/><Relationship Id="rId941" Type="http://schemas.openxmlformats.org/officeDocument/2006/relationships/hyperlink" Target="https://geoportal.bayern.de/denkmalatlas/searchResult.html?objtyp=boden&amp;koid=69704" TargetMode="External"/><Relationship Id="rId70" Type="http://schemas.openxmlformats.org/officeDocument/2006/relationships/hyperlink" Target="https://geohack.toolforge.org/geohack.php?pagename=Liste%20der%20Bodendenkm%C3%A4ler%20in%20Oberndorf%20am%20Lech&amp;language=de&amp;params=48.67735_N_10.87118_E_region:DE-BY_type:landmark&amp;title=D-7-7331-0118" TargetMode="External"/><Relationship Id="rId166" Type="http://schemas.openxmlformats.org/officeDocument/2006/relationships/hyperlink" Target="https://de.wikipedia.org/wiki/Liste_der_Bodendenkm%C3%A4ler_in_G%C3%BCnzburg" TargetMode="External"/><Relationship Id="rId373" Type="http://schemas.openxmlformats.org/officeDocument/2006/relationships/hyperlink" Target="https://de.wikipedia.org/wiki/Liste_der_Bodendenkm%C3%A4ler_in_Treuchtlingen" TargetMode="External"/><Relationship Id="rId580" Type="http://schemas.openxmlformats.org/officeDocument/2006/relationships/hyperlink" Target="https://geoportal.bayern.de/denkmalatlas/searchResult.html?objtyp=boden&amp;koid=108114" TargetMode="External"/><Relationship Id="rId801" Type="http://schemas.openxmlformats.org/officeDocument/2006/relationships/hyperlink" Target="https://geoportal.bayern.de/denkmalatlas/searchResult.html?objtyp=boden&amp;koid=151964" TargetMode="External"/><Relationship Id="rId1017"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1" Type="http://schemas.openxmlformats.org/officeDocument/2006/relationships/hyperlink" Target="https://geohack.toolforge.org/geohack.php?pagename=Liste%20der%20Bodendenkm%C3%A4ler%20in%20Bad%20Endorf&amp;language=de&amp;params=47.90978_N_12.30442_E_region:DE-BY_type:landmark&amp;title=D-1-8039-0013" TargetMode="External"/><Relationship Id="rId233" Type="http://schemas.openxmlformats.org/officeDocument/2006/relationships/hyperlink" Target="https://geohack.toolforge.org/geohack.php?pagename=Liste%20der%20Bodendenkm%C3%A4ler%20in%20Thalmassing&amp;language=de&amp;params=48.89927_N_12.15381_E_region:DE-BY_type:landmark&amp;title=D-3-7038-0005" TargetMode="External"/><Relationship Id="rId440" Type="http://schemas.openxmlformats.org/officeDocument/2006/relationships/hyperlink" Target="https://geoportal.bayern.de/denkmalatlas/searchResult.html?objtyp=boden&amp;koid=232894" TargetMode="External"/><Relationship Id="rId678" Type="http://schemas.openxmlformats.org/officeDocument/2006/relationships/hyperlink" Target="https://geohack.toolforge.org/geohack.php?pagename=Liste%20der%20Bodendenkm%C3%A4ler%20in%20Ingolstadt&amp;language=de&amp;params=48.78482_N_11.27051_E_region:DE-BY_type:landmark&amp;title=D-1-7233-0076" TargetMode="External"/><Relationship Id="rId885" Type="http://schemas.openxmlformats.org/officeDocument/2006/relationships/hyperlink" Target="https://de.wikipedia.org/wiki/Liste_der_Bodendenkm%C3%A4ler_in_Lindau_%28Bodensee%29" TargetMode="External"/><Relationship Id="rId28" Type="http://schemas.openxmlformats.org/officeDocument/2006/relationships/hyperlink" Target="https://geohack.toolforge.org/geohack.php?pagename=Liste%20der%20Bodendenkm%C3%A4ler%20in%20Huisheim&amp;language=de&amp;params=48.81291_N_10.69169_E_region:DE-BY_type:landmark&amp;title=D-7-7130-0090" TargetMode="External"/><Relationship Id="rId300" Type="http://schemas.openxmlformats.org/officeDocument/2006/relationships/hyperlink" Target="https://de.wikipedia.org/wiki/Liste_der_Bodendenkm%C3%A4ler_in_Gro%C3%9Fmehring" TargetMode="External"/><Relationship Id="rId538" Type="http://schemas.openxmlformats.org/officeDocument/2006/relationships/hyperlink" Target="https://de.wikipedia.org/wiki/Liste_der_Bodendenkm%C3%A4ler_in_F%C3%BCnfstetten" TargetMode="External"/><Relationship Id="rId745" Type="http://schemas.openxmlformats.org/officeDocument/2006/relationships/hyperlink" Target="https://de.wikipedia.org/wiki/Liste_der_Bodendenkm%C3%A4ler_in_Regensburg" TargetMode="External"/><Relationship Id="rId952" Type="http://schemas.openxmlformats.org/officeDocument/2006/relationships/hyperlink" Target="https://geohack.toolforge.org/geohack.php?pagename=Liste%20der%20Bodendenkm%C3%A4ler%20in%20Rennertshofen&amp;language=de&amp;params=48.80407_N_10.99066_E_region:DE-BY_type:landmark&amp;title=D-1-7131-0003" TargetMode="External"/><Relationship Id="rId81" Type="http://schemas.openxmlformats.org/officeDocument/2006/relationships/hyperlink" Target="https://de.wikipedia.org/wiki/Liste_der_Bodendenkm%C3%A4ler_in_Prien_am_Chiemsee" TargetMode="External"/><Relationship Id="rId177" Type="http://schemas.openxmlformats.org/officeDocument/2006/relationships/hyperlink" Target="https://geohack.toolforge.org/geohack.php?pagename=Liste%20der%20Bodendenkm%C3%A4ler%20in%20K%C3%B6tz&amp;language=de&amp;params=48.42363_N_10.27216_E_region:DE-BY_type:landmark&amp;title=D-7-7527-0051" TargetMode="External"/><Relationship Id="rId384" Type="http://schemas.openxmlformats.org/officeDocument/2006/relationships/hyperlink" Target="https://geoportal.bayern.de/denkmalatlas/searchResult.html?objtyp=boden&amp;koid=102390" TargetMode="External"/><Relationship Id="rId591" Type="http://schemas.openxmlformats.org/officeDocument/2006/relationships/hyperlink" Target="https://geohack.toolforge.org/geohack.php?pagename=Liste%20der%20Bodendenkm%C3%A4ler%20in%20Schierling%20%28Oberpfalz%29&amp;language=de&amp;params=48.83266_N_12.24652_E_region:DE-BY_type:landmark&amp;title=D-3-7139-0096" TargetMode="External"/><Relationship Id="rId605" Type="http://schemas.openxmlformats.org/officeDocument/2006/relationships/hyperlink" Target="https://de.wikipedia.org/wiki/Liste_der_Bodendenkm%C3%A4ler_in_S%C3%B6chtenau" TargetMode="External"/><Relationship Id="rId812" Type="http://schemas.openxmlformats.org/officeDocument/2006/relationships/hyperlink" Target="https://geoportal.bayern.de/denkmalatlas/searchResult.html?objtyp=boden&amp;koid=150723" TargetMode="External"/><Relationship Id="rId1028"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44" Type="http://schemas.openxmlformats.org/officeDocument/2006/relationships/hyperlink" Target="https://de.wikipedia.org/wiki/Liste_der_Bodendenkm%C3%A4ler_in_Wemding" TargetMode="External"/><Relationship Id="rId689" Type="http://schemas.openxmlformats.org/officeDocument/2006/relationships/hyperlink" Target="https://geohack.toolforge.org/geohack.php?pagename=Liste%20der%20Bodendenkm%C3%A4ler%20in%20Manching&amp;language=de&amp;params=48.73122_N_11.53206_E_region:DE-BY_type:landmark&amp;title=D-1-7235-0414" TargetMode="External"/><Relationship Id="rId896" Type="http://schemas.openxmlformats.org/officeDocument/2006/relationships/hyperlink" Target="https://de.wikipedia.org/wiki/Liste_der_Bodendenkm%C3%A4ler_in_Neuburg_an_der_Donau" TargetMode="External"/><Relationship Id="rId39" Type="http://schemas.openxmlformats.org/officeDocument/2006/relationships/hyperlink" Target="https://geohack.toolforge.org/geohack.php?pagename=Liste%20der%20Bodendenkm%C3%A4ler%20in%20Lautrach&amp;language=de&amp;params=47.91742_N_10.11067_E_region:DE-BY_type:landmark&amp;title=D-7-8026-0025" TargetMode="External"/><Relationship Id="rId451" Type="http://schemas.openxmlformats.org/officeDocument/2006/relationships/hyperlink" Target="https://geohack.toolforge.org/geohack.php?pagename=Liste%20der%20Bodendenkm%C3%A4ler%20in%20Mintraching&amp;language=de&amp;params=48.92468_N_12.23994_E_region:DE-BY_type:landmark&amp;title=D-3-7039-0583" TargetMode="External"/><Relationship Id="rId549" Type="http://schemas.openxmlformats.org/officeDocument/2006/relationships/hyperlink" Target="https://geoportal.bayern.de/denkmalatlas/searchResult.html?objtyp=boden&amp;koid=143825" TargetMode="External"/><Relationship Id="rId756" Type="http://schemas.openxmlformats.org/officeDocument/2006/relationships/hyperlink" Target="https://geohack.toolforge.org/geohack.php?pagename=Liste%20der%20Bodendenkm%C3%A4ler%20in%20Treuchtlingen&amp;language=de&amp;params=48.92657_N_10.91877_E_region:DE-BY_type:landmark&amp;title=D-5-7031-0149" TargetMode="External"/><Relationship Id="rId104" Type="http://schemas.openxmlformats.org/officeDocument/2006/relationships/hyperlink" Target="https://geoportal.bayern.de/denkmalatlas/searchResult.html?objtyp=boden&amp;koid=183375" TargetMode="External"/><Relationship Id="rId188" Type="http://schemas.openxmlformats.org/officeDocument/2006/relationships/hyperlink" Target="https://geohack.toolforge.org/geohack.php?pagename=Liste%20der%20Bodendenkm%C3%A4ler%20in%20M%C3%B6mlingen&amp;language=de&amp;params=49.88047_N_9.07418_E_region:DE-BY_type:landmark&amp;title=D-6-6120-0064" TargetMode="External"/><Relationship Id="rId311" Type="http://schemas.openxmlformats.org/officeDocument/2006/relationships/hyperlink" Target="https://geoportal.bayern.de/denkmalatlas/searchResult.html?objtyp=boden&amp;koid=75096" TargetMode="External"/><Relationship Id="rId395" Type="http://schemas.openxmlformats.org/officeDocument/2006/relationships/hyperlink" Target="https://de.wikipedia.org/wiki/Liste_der_Bodendenkm%C3%A4ler_in_Wei%C3%9Fenburg_in_Bayern" TargetMode="External"/><Relationship Id="rId409" Type="http://schemas.openxmlformats.org/officeDocument/2006/relationships/hyperlink" Target="https://de.wikipedia.org/wiki/Liste_der_Bodendenkm%C3%A4ler_in_Dirlewang" TargetMode="External"/><Relationship Id="rId963" Type="http://schemas.openxmlformats.org/officeDocument/2006/relationships/hyperlink" Target="https://de.wikipedia.org/wiki/Liste_der_Bodendenkm%C3%A4ler_in_Rennertshofen" TargetMode="External"/><Relationship Id="rId1039" Type="http://schemas.openxmlformats.org/officeDocument/2006/relationships/hyperlink" Target="https://geoportal.bayern.de/denkmalatlas/searchResult.html?objtyp=boden&amp;koid=181579" TargetMode="External"/><Relationship Id="rId92" Type="http://schemas.openxmlformats.org/officeDocument/2006/relationships/hyperlink" Target="https://geoportal.bayern.de/denkmalatlas/searchResult.html?objtyp=boden&amp;koid=150893" TargetMode="External"/><Relationship Id="rId616" Type="http://schemas.openxmlformats.org/officeDocument/2006/relationships/hyperlink" Target="https://geoportal.bayern.de/denkmalatlas/searchResult.html?objtyp=boden&amp;koid=636706%20" TargetMode="External"/><Relationship Id="rId823" Type="http://schemas.openxmlformats.org/officeDocument/2006/relationships/hyperlink" Target="https://geohack.toolforge.org/geohack.php?pagename=Liste%20der%20Bodendenkm%C3%A4ler%20in%20Andechs&amp;language=de&amp;params=47.95670_N_11.20009_E_region:DE-BY_type:landmark&amp;title=D-1-8033-0045" TargetMode="External"/><Relationship Id="rId255" Type="http://schemas.openxmlformats.org/officeDocument/2006/relationships/hyperlink" Target="https://de.wikipedia.org/wiki/Liste_der_Bodendenkm%C3%A4ler_in_Abensberg" TargetMode="External"/><Relationship Id="rId462" Type="http://schemas.openxmlformats.org/officeDocument/2006/relationships/hyperlink" Target="https://de.wikipedia.org/wiki/Liste_der_Bodendenkm%C3%A4ler_in_N%C3%B6rdlingen" TargetMode="External"/><Relationship Id="rId115" Type="http://schemas.openxmlformats.org/officeDocument/2006/relationships/hyperlink" Target="https://geohack.toolforge.org/geohack.php?pagename=Liste%20der%20Bodendenkm%C3%A4ler%20in%20Wassertr%C3%BCdingen&amp;language=de&amp;params=49.05376_N_10.61668_E_region:DE-BY_type:landmark&amp;title=D-5-6929-0030" TargetMode="External"/><Relationship Id="rId322" Type="http://schemas.openxmlformats.org/officeDocument/2006/relationships/hyperlink" Target="https://geohack.toolforge.org/geohack.php?pagename=Liste%20der%20Bodendenkm%C3%A4ler%20in%20Osterhofen&amp;language=de&amp;params=48.69714_N_13.06509_E_region:DE-BY_type:landmark&amp;title=D-2-7344-0175" TargetMode="External"/><Relationship Id="rId767" Type="http://schemas.openxmlformats.org/officeDocument/2006/relationships/hyperlink" Target="https://de.wikipedia.org/wiki/Liste_der_Bodendenkm%C3%A4ler_in_Treuchtlingen" TargetMode="External"/><Relationship Id="rId974" Type="http://schemas.openxmlformats.org/officeDocument/2006/relationships/hyperlink" Target="https://geoportal.bayern.de/denkmalatlas/searchResult.html?objtyp=boden&amp;koid=78071" TargetMode="External"/><Relationship Id="rId199" Type="http://schemas.openxmlformats.org/officeDocument/2006/relationships/hyperlink" Target="https://de.wikipedia.org/wiki/Liste_der_Bodendenkm%C3%A4ler_in_Pentling" TargetMode="External"/><Relationship Id="rId627" Type="http://schemas.openxmlformats.org/officeDocument/2006/relationships/hyperlink" Target="https://geohack.toolforge.org/geohack.php?pagename=Liste%20der%20Bodendenkm%C3%A4ler%20in%20Wechingen&amp;language=de&amp;params=48.88970_N_10.63581_E_region:DE-BY_type:landmark&amp;title=D-7-7129-0013" TargetMode="External"/><Relationship Id="rId834" Type="http://schemas.openxmlformats.org/officeDocument/2006/relationships/hyperlink" Target="https://de.wikipedia.org/wiki/Liste_der_Bodendenkm%C3%A4ler_in_Anger_%28Berchtesgadener_Land%29" TargetMode="External"/><Relationship Id="rId266" Type="http://schemas.openxmlformats.org/officeDocument/2006/relationships/hyperlink" Target="https://geohack.toolforge.org/geohack.php?pagename=Liste%20der%20Bodendenkm%C3%A4ler%20in%20Bad%20Abbach&amp;language=de&amp;params=48.87996_N_12.10660_E_region:DE-BY_type:landmark&amp;title=D-2-7138-0024" TargetMode="External"/><Relationship Id="rId473" Type="http://schemas.openxmlformats.org/officeDocument/2006/relationships/hyperlink" Target="https://geoportal.bayern.de/denkmalatlas/searchResult.html?objtyp=boden&amp;koid=82665" TargetMode="External"/><Relationship Id="rId680" Type="http://schemas.openxmlformats.org/officeDocument/2006/relationships/hyperlink" Target="https://geohack.toolforge.org/geohack.php?pagename=Liste%20der%20Bodendenkm%C3%A4ler%20in%20Ingolstadt&amp;language=de&amp;params=48.79366_N_11.42116_E_region:DE-BY_type:landmark&amp;title=D-1-7234-0034" TargetMode="External"/><Relationship Id="rId901" Type="http://schemas.openxmlformats.org/officeDocument/2006/relationships/hyperlink" Target="https://geoportal.bayern.de/denkmalatlas/searchResult.html?objtyp=boden&amp;koid=163312" TargetMode="External"/><Relationship Id="rId30" Type="http://schemas.openxmlformats.org/officeDocument/2006/relationships/hyperlink" Target="https://geohack.toolforge.org/geohack.php?pagename=Liste%20der%20Bodendenkm%C3%A4ler%20in%20Kaisheim&amp;language=de&amp;params=48.80296_N_10.78635_E_region:DE-BY_type:landmark&amp;title=D-7-7130-0106" TargetMode="External"/><Relationship Id="rId126" Type="http://schemas.openxmlformats.org/officeDocument/2006/relationships/hyperlink" Target="https://de.wikipedia.org/wiki/Liste_der_Bodendenkm%C3%A4ler_in_Alteglofsheim" TargetMode="External"/><Relationship Id="rId333" Type="http://schemas.openxmlformats.org/officeDocument/2006/relationships/hyperlink" Target="https://de.wikipedia.org/wiki/Liste_der_Bodendenkm%C3%A4ler_in_Regensburg" TargetMode="External"/><Relationship Id="rId540" Type="http://schemas.openxmlformats.org/officeDocument/2006/relationships/hyperlink" Target="https://de.wikipedia.org/wiki/Liste_der_Bodendenkm%C3%A4ler_in_F%C3%BCnfstetten" TargetMode="External"/><Relationship Id="rId778" Type="http://schemas.openxmlformats.org/officeDocument/2006/relationships/hyperlink" Target="https://geoportal.bayern.de/denkmalatlas/searchResult.html?objtyp=boden&amp;koid=181469" TargetMode="External"/><Relationship Id="rId985" Type="http://schemas.openxmlformats.org/officeDocument/2006/relationships/hyperlink" Target="https://geohack.toolforge.org/geohack.php?pagename=Liste%20der%20Bodendenkm%C3%A4ler%20in%20Senden%20%28Bayern%29&amp;language=de&amp;params=48.33406_N_10.05155_E_region:DE-BY_type:landmark&amp;title=D-7-7626-0162" TargetMode="External"/><Relationship Id="rId638" Type="http://schemas.openxmlformats.org/officeDocument/2006/relationships/hyperlink" Target="https://geoportal.bayern.de/denkmalatlas/searchResult.html?objtyp=boden&amp;koid=120601" TargetMode="External"/><Relationship Id="rId845" Type="http://schemas.openxmlformats.org/officeDocument/2006/relationships/hyperlink" Target="https://de.wikipedia.org/wiki/Liste_der_Bodendenkm%C3%A4ler_in_Burgheim" TargetMode="External"/><Relationship Id="rId1030"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77" Type="http://schemas.openxmlformats.org/officeDocument/2006/relationships/hyperlink" Target="https://geohack.toolforge.org/geohack.php?pagename=Liste%20der%20Bodendenkm%C3%A4ler%20in%20Berglern&amp;language=de&amp;params=48.36980_N_11.92981_E_region:DE-BY_type:landmark&amp;title=D-1-7637-0504" TargetMode="External"/><Relationship Id="rId400" Type="http://schemas.openxmlformats.org/officeDocument/2006/relationships/hyperlink" Target="https://de.wikipedia.org/wiki/Liste_der_Bodendenkm%C3%A4ler_in_Bernau_am_Chiemsee" TargetMode="External"/><Relationship Id="rId484" Type="http://schemas.openxmlformats.org/officeDocument/2006/relationships/hyperlink" Target="https://geohack.toolforge.org/geohack.php?pagename=Liste%20der%20Bodendenkm%C3%A4ler%20in%20St%C3%B6tten%20am%20Auerberg&amp;language=de&amp;params=47.72554_N_10.72981_E_region:DE-BY_type:landmark&amp;title=D-7-8230-0015" TargetMode="External"/><Relationship Id="rId705" Type="http://schemas.openxmlformats.org/officeDocument/2006/relationships/hyperlink" Target="https://geoportal.bayern.de/denkmalatlas/searchResult.html?objtyp=boden&amp;koid=148100" TargetMode="External"/><Relationship Id="rId137" Type="http://schemas.openxmlformats.org/officeDocument/2006/relationships/hyperlink" Target="https://geoportal.bayern.de/denkmalatlas/searchResult.html?objtyp=boden&amp;koid=153584" TargetMode="External"/><Relationship Id="rId344" Type="http://schemas.openxmlformats.org/officeDocument/2006/relationships/hyperlink" Target="https://geoportal.bayern.de/denkmalatlas/searchResult.html?objtyp=boden&amp;koid=135909" TargetMode="External"/><Relationship Id="rId691" Type="http://schemas.openxmlformats.org/officeDocument/2006/relationships/hyperlink" Target="https://geoportal.bayern.de/denkmalatlas/searchResult.html?objtyp=boden&amp;koid=182830" TargetMode="External"/><Relationship Id="rId789" Type="http://schemas.openxmlformats.org/officeDocument/2006/relationships/hyperlink" Target="https://geohack.toolforge.org/geohack.php?pagename=Liste%20der%20Bodendenkm%C3%A4ler%20in%20Vohburg%20an%20der%20Donau&amp;language=de&amp;params=48.78602_N_11.59212_E_region:DE-BY_type:landmark&amp;title=D-1-7235-0072" TargetMode="External"/><Relationship Id="rId912" Type="http://schemas.openxmlformats.org/officeDocument/2006/relationships/hyperlink" Target="https://geohack.toolforge.org/geohack.php?pagename=Liste%20der%20Bodendenkm%C3%A4ler%20in%20Neuburg%20an%20der%20Donau&amp;language=de&amp;params=48.76919_N_11.17047_E_region:DE-BY_type:landmark&amp;title=D-1-7233-0245" TargetMode="External"/><Relationship Id="rId996" Type="http://schemas.openxmlformats.org/officeDocument/2006/relationships/hyperlink" Target="https://geohack.toolforge.org/geohack.php?pagename=Liste%20der%20Bodendenkm%C3%A4ler%20in%20Tutzing&amp;language=de&amp;params=47.92460_N_11.25114_E_region:DE-BY_type:landmark&amp;title=D-1-8033-0147" TargetMode="External"/><Relationship Id="rId41" Type="http://schemas.openxmlformats.org/officeDocument/2006/relationships/hyperlink" Target="https://de.wikipedia.org/wiki/Liste_der_Bodendenkm%C3%A4ler_in_Lautrach" TargetMode="External"/><Relationship Id="rId551" Type="http://schemas.openxmlformats.org/officeDocument/2006/relationships/hyperlink" Target="https://geohack.toolforge.org/geohack.php?pagename=Liste%20der%20Bodendenkm%C3%A4ler%20in%20Landsberg%20am%20Lech&amp;language=de&amp;params=48.03640_N_10.81431_E_region:DE-BY_type:landmark&amp;title=D-1-7930-0014" TargetMode="External"/><Relationship Id="rId649" Type="http://schemas.openxmlformats.org/officeDocument/2006/relationships/hyperlink" Target="https://geohack.toolforge.org/geohack.php?pagename=Liste%20der%20Bodendenkm%C3%A4ler%20in%20Bad%20Abbach&amp;language=de&amp;params=48.88137_N_12.10792_E_region:DE-BY_type:landmark&amp;title=D-2-7138-0017" TargetMode="External"/><Relationship Id="rId856" Type="http://schemas.openxmlformats.org/officeDocument/2006/relationships/hyperlink" Target="https://de.wikipedia.org/wiki/Liste_der_Bodendenkm%C3%A4ler_in_Erdweg" TargetMode="External"/><Relationship Id="rId190" Type="http://schemas.openxmlformats.org/officeDocument/2006/relationships/hyperlink" Target="https://de.wikipedia.org/wiki/Liste_der_Bodendenkm%C3%A4ler_in_M%C3%B6mlingen" TargetMode="External"/><Relationship Id="rId204" Type="http://schemas.openxmlformats.org/officeDocument/2006/relationships/hyperlink" Target="https://geoportal.bayern.de/denkmalatlas/searchResult.html?objtyp=boden&amp;koid=235034" TargetMode="External"/><Relationship Id="rId288" Type="http://schemas.openxmlformats.org/officeDocument/2006/relationships/hyperlink" Target="https://de.wikipedia.org/wiki/Liste_der_Bodendenkm%C3%A4ler_in_Eitensheim" TargetMode="External"/><Relationship Id="rId411" Type="http://schemas.openxmlformats.org/officeDocument/2006/relationships/hyperlink" Target="https://de.wikipedia.org/wiki/Liste_der_Bodendenkm%C3%A4ler_in_Gro%C3%9Fostheim" TargetMode="External"/><Relationship Id="rId509" Type="http://schemas.openxmlformats.org/officeDocument/2006/relationships/hyperlink" Target="https://geoportal.bayern.de/denkmalatlas/searchResult.html?objtyp=boden&amp;koid=226767" TargetMode="External"/><Relationship Id="rId1041" Type="http://schemas.openxmlformats.org/officeDocument/2006/relationships/hyperlink" Target="https://geoportal.bayern.de/denkmalatlas/searchResult.html?objtyp=boden&amp;koid=181579" TargetMode="External"/><Relationship Id="rId495" Type="http://schemas.openxmlformats.org/officeDocument/2006/relationships/hyperlink" Target="https://de.wikipedia.org/wiki/Liste_der_Bodendenkm%C3%A4ler_in_Trostberg" TargetMode="External"/><Relationship Id="rId716" Type="http://schemas.openxmlformats.org/officeDocument/2006/relationships/hyperlink" Target="https://geohack.toolforge.org/geohack.php?pagename=Liste%20der%20Bodendenkm%C3%A4ler%20in%20Osterhofen&amp;language=de&amp;params=48.67990_N_13.02652_E_region:DE-BY_type:landmark&amp;title=D-2-7344-0213" TargetMode="External"/><Relationship Id="rId923" Type="http://schemas.openxmlformats.org/officeDocument/2006/relationships/hyperlink" Target="https://geoportal.bayern.de/denkmalatlas/searchResult.html?objtyp=boden&amp;koid=77588" TargetMode="External"/><Relationship Id="rId52" Type="http://schemas.openxmlformats.org/officeDocument/2006/relationships/hyperlink" Target="https://geohack.toolforge.org/geohack.php?pagename=Liste%20der%20Bodendenkm%C3%A4ler%20in%20Mintraching&amp;language=de&amp;params=48.94411_N_12.22168_E_region:DE-BY_type:landmark&amp;title=D-3-7039-0134" TargetMode="External"/><Relationship Id="rId148" Type="http://schemas.openxmlformats.org/officeDocument/2006/relationships/hyperlink" Target="https://de.wikipedia.org/wiki/Liste_der_Bodendenkm%C3%A4ler_in_Egling_an_der_Paar" TargetMode="External"/><Relationship Id="rId355" Type="http://schemas.openxmlformats.org/officeDocument/2006/relationships/hyperlink" Target="https://geoportal.bayern.de/denkmalatlas/searchResult.html?objtyp=boden&amp;koid=62699" TargetMode="External"/><Relationship Id="rId562" Type="http://schemas.openxmlformats.org/officeDocument/2006/relationships/hyperlink" Target="https://geoportal.bayern.de/denkmalatlas/searchResult.html?objtyp=boden&amp;koid=207980" TargetMode="External"/><Relationship Id="rId215" Type="http://schemas.openxmlformats.org/officeDocument/2006/relationships/hyperlink" Target="https://geohack.toolforge.org/geohack.php?pagename=Liste%20der%20Bodendenkm%C3%A4ler%20in%20Schondorf%20am%20Ammersee&amp;language=de&amp;params=48.03947_N_11.09268_E_region:DE-BY_type:landmark&amp;title=D-1-7932-0102" TargetMode="External"/><Relationship Id="rId422" Type="http://schemas.openxmlformats.org/officeDocument/2006/relationships/hyperlink" Target="https://geohack.toolforge.org/geohack.php?pagename=Liste%20der%20Bodendenkm%C3%A4ler%20in%20Huisheim&amp;language=de&amp;params=48.82620_N_10.68875_E_region:DE-BY_type:landmark&amp;title=D-7-7130-0094" TargetMode="External"/><Relationship Id="rId867" Type="http://schemas.openxmlformats.org/officeDocument/2006/relationships/hyperlink" Target="https://geohack.toolforge.org/geohack.php?pagename=Liste%20der%20Bodendenkm%C3%A4ler%20in%20Gilching&amp;language=de&amp;params=48.109880_N_11.312206_E_region:DE-BY_type:landmark&amp;title=D-1-7833-0235" TargetMode="External"/><Relationship Id="rId1052" Type="http://schemas.openxmlformats.org/officeDocument/2006/relationships/hyperlink" Target="https://geoportal.bayern.de/denkmalatlas/searchResult.html?objtyp=boden&amp;koid=181579" TargetMode="External"/><Relationship Id="rId299" Type="http://schemas.openxmlformats.org/officeDocument/2006/relationships/hyperlink" Target="https://geoportal.bayern.de/denkmalatlas/searchResult.html?objtyp=boden&amp;koid=92235" TargetMode="External"/><Relationship Id="rId727" Type="http://schemas.openxmlformats.org/officeDocument/2006/relationships/hyperlink" Target="https://de.wikipedia.org/wiki/Liste_der_Bodendenkm%C3%A4ler_in_Pappenheim" TargetMode="External"/><Relationship Id="rId934" Type="http://schemas.openxmlformats.org/officeDocument/2006/relationships/hyperlink" Target="https://de.wikipedia.org/wiki/Liste_der_Bodendenkm%C3%A4ler_in_Neustadt_an_der_Donau" TargetMode="External"/><Relationship Id="rId63" Type="http://schemas.openxmlformats.org/officeDocument/2006/relationships/hyperlink" Target="https://de.wikipedia.org/wiki/Liste_der_Bodendenkm%C3%A4ler_in_N%C3%B6rdlingen" TargetMode="External"/><Relationship Id="rId159" Type="http://schemas.openxmlformats.org/officeDocument/2006/relationships/hyperlink" Target="https://geohack.toolforge.org/geohack.php?pagename=Liste%20der%20Bodendenkm%C3%A4ler%20in%20F%C3%BCnfstetten&amp;language=de&amp;params=48.81474_N_10.79142_E_region:DE-BY_type:landmark&amp;title=D-7-7130-0062" TargetMode="External"/><Relationship Id="rId366" Type="http://schemas.openxmlformats.org/officeDocument/2006/relationships/hyperlink" Target="https://geoportal.bayern.de/denkmalatlas/searchResult.html?objtyp=boden&amp;koid=952826" TargetMode="External"/><Relationship Id="rId573" Type="http://schemas.openxmlformats.org/officeDocument/2006/relationships/hyperlink" Target="https://geohack.toolforge.org/geohack.php?pagename=Liste%20der%20Bodendenkm%C3%A4ler%20in%20Pentling&amp;language=de&amp;params=48.95025_N_12.03899_E_region:DE-BY_type:landmark&amp;title=D-3-7038-0444" TargetMode="External"/><Relationship Id="rId780" Type="http://schemas.openxmlformats.org/officeDocument/2006/relationships/hyperlink" Target="https://geohack.toolforge.org/geohack.php?pagename=Liste%20der%20Bodendenkm%C3%A4ler%20in%20Treuchtlingen&amp;language=de&amp;params=48.98410_N_10.86053_E_region:DE-BY_type:landmark&amp;title=D-5-7031-0069" TargetMode="External"/><Relationship Id="rId226" Type="http://schemas.openxmlformats.org/officeDocument/2006/relationships/hyperlink" Target="https://de.wikipedia.org/wiki/Liste_der_Bodendenkm%C3%A4ler_in_Taching_am_See" TargetMode="External"/><Relationship Id="rId433" Type="http://schemas.openxmlformats.org/officeDocument/2006/relationships/hyperlink" Target="https://geohack.toolforge.org/geohack.php?pagename=Liste%20der%20Bodendenkm%C3%A4ler%20in%20Marxheim&amp;language=de&amp;params=48.77350_N_10.94649_E_region:DE-BY_type:landmark&amp;title=D-7-7231-0021" TargetMode="External"/><Relationship Id="rId878" Type="http://schemas.openxmlformats.org/officeDocument/2006/relationships/hyperlink" Target="https://de.wikipedia.org/wiki/Liste_der_Bodendenkm%C3%A4ler_in_Illertissen" TargetMode="External"/><Relationship Id="rId1063" Type="http://schemas.openxmlformats.org/officeDocument/2006/relationships/printerSettings" Target="../printerSettings/printerSettings1.bin"/><Relationship Id="rId640" Type="http://schemas.openxmlformats.org/officeDocument/2006/relationships/hyperlink" Target="https://geohack.toolforge.org/geohack.php?pagename=Liste%20der%20Bodendenkm%C3%A4ler%20in%20Aiterhofen&amp;language=de&amp;params=48.86443_N_12.63910_E_region:DE-BY_type:landmark&amp;title=D-2-7141-0102" TargetMode="External"/><Relationship Id="rId738" Type="http://schemas.openxmlformats.org/officeDocument/2006/relationships/hyperlink" Target="https://geoportal.bayern.de/denkmalatlas/searchResult.html?objtyp=boden&amp;koid=138808" TargetMode="External"/><Relationship Id="rId945" Type="http://schemas.openxmlformats.org/officeDocument/2006/relationships/hyperlink" Target="https://de.wikipedia.org/wiki/Liste_der_Bodendenkm%C3%A4ler_in_Pfaffenhofen_an_der_Glonn" TargetMode="External"/><Relationship Id="rId74" Type="http://schemas.openxmlformats.org/officeDocument/2006/relationships/hyperlink" Target="https://geoportal.bayern.de/denkmalatlas/searchResult.html?objtyp=boden&amp;koid=243416" TargetMode="External"/><Relationship Id="rId377" Type="http://schemas.openxmlformats.org/officeDocument/2006/relationships/hyperlink" Target="https://geohack.toolforge.org/geohack.php?pagename=Liste%20der%20Bodendenkm%C3%A4ler%20in%20Unterschlei%C3%9Fheim&amp;language=de&amp;params=48.28435_N_11.58745_E_region:DE-BY_type:landmark&amp;title=D-1-7735-0189" TargetMode="External"/><Relationship Id="rId500" Type="http://schemas.openxmlformats.org/officeDocument/2006/relationships/hyperlink" Target="https://geoportal.bayern.de/denkmalatlas/searchResult.html?objtyp=boden&amp;koid=756008" TargetMode="External"/><Relationship Id="rId584" Type="http://schemas.openxmlformats.org/officeDocument/2006/relationships/hyperlink" Target="https://de.wikipedia.org/wiki/Liste_der_Bodendenkm%C3%A4ler_in_Petting" TargetMode="External"/><Relationship Id="rId805" Type="http://schemas.openxmlformats.org/officeDocument/2006/relationships/hyperlink" Target="https://geoportal.bayern.de/denkmalatlas/searchResult.html?objtyp=boden&amp;koid=508049" TargetMode="External"/><Relationship Id="rId5" Type="http://schemas.openxmlformats.org/officeDocument/2006/relationships/hyperlink" Target="https://de.wikipedia.org/wiki/Liste_der_Bodendenkm%C3%A4ler_in_Chieming" TargetMode="External"/><Relationship Id="rId237" Type="http://schemas.openxmlformats.org/officeDocument/2006/relationships/hyperlink" Target="https://geoportal.bayern.de/denkmalatlas/searchResult.html?objtyp=boden&amp;koid=543765%20" TargetMode="External"/><Relationship Id="rId791" Type="http://schemas.openxmlformats.org/officeDocument/2006/relationships/hyperlink" Target="https://de.wikipedia.org/wiki/Liste_der_Bodendenkm%C3%A4ler_in_Vohburg_an_der_Donau" TargetMode="External"/><Relationship Id="rId889" Type="http://schemas.openxmlformats.org/officeDocument/2006/relationships/hyperlink" Target="https://geoportal.bayern.de/denkmalatlas/searchResult.html?objtyp=boden&amp;koid=223352" TargetMode="External"/><Relationship Id="rId444" Type="http://schemas.openxmlformats.org/officeDocument/2006/relationships/hyperlink" Target="https://de.wikipedia.org/wiki/Liste_der_Bodendenkm%C3%A4ler_in_Mertingen" TargetMode="External"/><Relationship Id="rId651" Type="http://schemas.openxmlformats.org/officeDocument/2006/relationships/hyperlink" Target="https://de.wikipedia.org/wiki/Liste_der_Bodendenkm%C3%A4ler_in_Bad_Abbach" TargetMode="External"/><Relationship Id="rId749" Type="http://schemas.openxmlformats.org/officeDocument/2006/relationships/hyperlink" Target="https://geohack.toolforge.org/geohack.php?pagename=Liste%20der%20Bodendenkm%C3%A4ler%20in%20Regensburg&amp;language=de&amp;params=49.00687_N_12.08503_E_region:DE-BY_type:landmark&amp;title=D-3-6938-0942" TargetMode="External"/><Relationship Id="rId290" Type="http://schemas.openxmlformats.org/officeDocument/2006/relationships/hyperlink" Target="https://de.wikipedia.org/wiki/Liste_der_Bodendenkm%C3%A4ler_in_Eitensheim" TargetMode="External"/><Relationship Id="rId304" Type="http://schemas.openxmlformats.org/officeDocument/2006/relationships/hyperlink" Target="https://de.wikipedia.org/wiki/Liste_der_Bodendenkm%C3%A4ler_in_Hitzhofen" TargetMode="External"/><Relationship Id="rId388" Type="http://schemas.openxmlformats.org/officeDocument/2006/relationships/hyperlink" Target="https://geoportal.bayern.de/denkmalatlas/searchResult.html?objtyp=boden&amp;koid=152608" TargetMode="External"/><Relationship Id="rId511" Type="http://schemas.openxmlformats.org/officeDocument/2006/relationships/hyperlink" Target="https://geohack.toolforge.org/geohack.php?pagename=Liste%20der%20Bodendenkm%C3%A4ler%20in%20W%C3%B6rth%20am%20Main&amp;language=de&amp;params=49.78287_N_9.15862_E_region:DE-BY_type:landmark&amp;title=D-6-6220-0004" TargetMode="External"/><Relationship Id="rId609" Type="http://schemas.openxmlformats.org/officeDocument/2006/relationships/hyperlink" Target="https://geohack.toolforge.org/geohack.php?pagename=Liste%20der%20Bodendenkm%C3%A4ler%20in%20Thalmassing&amp;language=de&amp;params=48.91359_N_12.16049_E_region:DE-BY_type:landmark&amp;title=D-3-7038-0011" TargetMode="External"/><Relationship Id="rId956" Type="http://schemas.openxmlformats.org/officeDocument/2006/relationships/hyperlink" Target="https://geoportal.bayern.de/denkmalatlas/searchResult.html?objtyp=boden&amp;koid=79621" TargetMode="External"/><Relationship Id="rId85" Type="http://schemas.openxmlformats.org/officeDocument/2006/relationships/hyperlink" Target="https://geohack.toolforge.org/geohack.php?pagename=Liste%20der%20Bodendenkm%C3%A4ler%20in%20Riekofen&amp;language=de&amp;params=48.91510_N_12.33434_E_region:DE-BY_type:landmark&amp;title=D-3-7040-0052" TargetMode="External"/><Relationship Id="rId150" Type="http://schemas.openxmlformats.org/officeDocument/2006/relationships/hyperlink" Target="https://de.wikipedia.org/wiki/Liste_der_Bodendenkm%C3%A4ler_in_Ehingen_am_Ries" TargetMode="External"/><Relationship Id="rId595" Type="http://schemas.openxmlformats.org/officeDocument/2006/relationships/hyperlink" Target="https://geoportal.bayern.de/denkmalatlas/searchResult.html?objtyp=boden&amp;koid=121814" TargetMode="External"/><Relationship Id="rId816" Type="http://schemas.openxmlformats.org/officeDocument/2006/relationships/hyperlink" Target="https://de.wikipedia.org/wiki/Liste_der_Bodendenkm%C3%A4ler_in_Wittislingen" TargetMode="External"/><Relationship Id="rId1001"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48" Type="http://schemas.openxmlformats.org/officeDocument/2006/relationships/hyperlink" Target="https://geohack.toolforge.org/geohack.php?pagename=Liste%20der%20Bodendenkm%C3%A4ler%20in%20Wolferstadt&amp;language=de&amp;params=48.89438_N_10.80381_E_region:DE-BY_type:landmark&amp;title=D-7-7130-0005" TargetMode="External"/><Relationship Id="rId455" Type="http://schemas.openxmlformats.org/officeDocument/2006/relationships/hyperlink" Target="https://geoportal.bayern.de/denkmalatlas/searchResult.html?objtyp=boden&amp;koid=143298" TargetMode="External"/><Relationship Id="rId662" Type="http://schemas.openxmlformats.org/officeDocument/2006/relationships/hyperlink" Target="https://geoportal.bayern.de/denkmalatlas/searchResult.html?objtyp=boden&amp;koid=220512" TargetMode="External"/><Relationship Id="rId12" Type="http://schemas.openxmlformats.org/officeDocument/2006/relationships/hyperlink" Target="https://geohack.toolforge.org/geohack.php?pagename=Liste%20der%20Bodendenkm%C3%A4ler%20in%20Genderkingen&amp;language=de&amp;params=48.70955_N_10.83835_E_region:DE-BY_type:landmark&amp;title=D-7-7231-0078" TargetMode="External"/><Relationship Id="rId108" Type="http://schemas.openxmlformats.org/officeDocument/2006/relationships/hyperlink" Target="https://de.wikipedia.org/wiki/Liste_der_Bodendenkm%C3%A4ler_in_Wassertr%C3%BCdingen" TargetMode="External"/><Relationship Id="rId315" Type="http://schemas.openxmlformats.org/officeDocument/2006/relationships/hyperlink" Target="https://de.wikipedia.org/wiki/Liste_der_Bodendenkm%C3%A4ler_in_Langenpreising" TargetMode="External"/><Relationship Id="rId522" Type="http://schemas.openxmlformats.org/officeDocument/2006/relationships/hyperlink" Target="https://de.wikipedia.org/wiki/Liste_der_Bodendenkm%C3%A4ler_in_Auhausen" TargetMode="External"/><Relationship Id="rId967" Type="http://schemas.openxmlformats.org/officeDocument/2006/relationships/hyperlink" Target="https://geohack.toolforge.org/geohack.php?pagename=Liste%20der%20Bodendenkm%C3%A4ler%20in%20Rennertshofen&amp;language=de&amp;params=48.75655_N_11.10241_E_region:DE-BY_type:landmark&amp;title=D-1-7232-0055" TargetMode="External"/><Relationship Id="rId96" Type="http://schemas.openxmlformats.org/officeDocument/2006/relationships/hyperlink" Target="https://de.wikipedia.org/wiki/Liste_der_Bodendenkm%C3%A4ler_in_Thierhaupten" TargetMode="External"/><Relationship Id="rId161" Type="http://schemas.openxmlformats.org/officeDocument/2006/relationships/hyperlink" Target="https://geohack.toolforge.org/geohack.php?pagename=Liste%20der%20Bodendenkm%C3%A4ler%20in%20F%C3%BCnfstetten&amp;language=de&amp;params=48.81175_N_10.78907_E_region:DE-BY_type:landmark&amp;title=D-7-7130-0072" TargetMode="External"/><Relationship Id="rId399" Type="http://schemas.openxmlformats.org/officeDocument/2006/relationships/hyperlink" Target="https://geoportal.bayern.de/denkmalatlas/searchResult.html?objtyp=boden&amp;koid=122036" TargetMode="External"/><Relationship Id="rId827" Type="http://schemas.openxmlformats.org/officeDocument/2006/relationships/hyperlink" Target="https://geoportal.bayern.de/denkmalatlas/searchResult.html?objtyp=boden&amp;koid=176629" TargetMode="External"/><Relationship Id="rId1012"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59" Type="http://schemas.openxmlformats.org/officeDocument/2006/relationships/hyperlink" Target="https://de.wikipedia.org/wiki/Liste_der_Bodendenkm%C3%A4ler_in_Adelschlag" TargetMode="External"/><Relationship Id="rId466" Type="http://schemas.openxmlformats.org/officeDocument/2006/relationships/hyperlink" Target="https://geohack.toolforge.org/geohack.php?pagename=Liste%20der%20Bodendenkm%C3%A4ler%20in%20Oettingen%20in%20Bayern&amp;language=de&amp;params=48.98558_N_10.58400_E_region:DE-BY_type:landmark&amp;title=D-7-7029-0009" TargetMode="External"/><Relationship Id="rId673" Type="http://schemas.openxmlformats.org/officeDocument/2006/relationships/hyperlink" Target="https://de.wikipedia.org/wiki/Liste_der_Bodendenkm%C3%A4ler_in_Gro%C3%9Fmehring" TargetMode="External"/><Relationship Id="rId880" Type="http://schemas.openxmlformats.org/officeDocument/2006/relationships/hyperlink" Target="https://de.wikipedia.org/wiki/Liste_der_Bodendenkm%C3%A4ler_in_K%C3%BCnzing" TargetMode="External"/><Relationship Id="rId23" Type="http://schemas.openxmlformats.org/officeDocument/2006/relationships/hyperlink" Target="https://de.wikipedia.org/wiki/Liste_der_Bodendenkm%C3%A4ler_in_Gro%C3%9Fwallstadt" TargetMode="External"/><Relationship Id="rId119" Type="http://schemas.openxmlformats.org/officeDocument/2006/relationships/hyperlink" Target="https://geoportal.bayern.de/denkmalatlas/searchResult.html?objtyp=boden&amp;koid=232718%20" TargetMode="External"/><Relationship Id="rId326" Type="http://schemas.openxmlformats.org/officeDocument/2006/relationships/hyperlink" Target="https://geoportal.bayern.de/denkmalatlas/searchResult.html?objtyp=boden&amp;koid=142596" TargetMode="External"/><Relationship Id="rId533" Type="http://schemas.openxmlformats.org/officeDocument/2006/relationships/hyperlink" Target="https://geohack.toolforge.org/geohack.php?pagename=Liste%20der%20Bodendenkm%C3%A4ler%20in%20Donauw%C3%B6rth&amp;language=de&amp;params=48.71466_N_10.79687_E_region:DE-BY_type:landmark&amp;title=D-7-7230-0166" TargetMode="External"/><Relationship Id="rId978" Type="http://schemas.openxmlformats.org/officeDocument/2006/relationships/hyperlink" Target="https://de.wikipedia.org/wiki/Liste_der_Bodendenkm%C3%A4ler_in_Rennertshofen" TargetMode="External"/><Relationship Id="rId740" Type="http://schemas.openxmlformats.org/officeDocument/2006/relationships/hyperlink" Target="https://geohack.toolforge.org/geohack.php?pagename=Liste%20der%20Bodendenkm%C3%A4ler%20in%20Regensburg&amp;language=de&amp;params=49.01013_N_12.05496_E_region:DE-BY_type:landmark&amp;title=D-3-6938-0998" TargetMode="External"/><Relationship Id="rId838" Type="http://schemas.openxmlformats.org/officeDocument/2006/relationships/hyperlink" Target="https://geohack.toolforge.org/geohack.php?pagename=Liste%20der%20Bodendenkm%C3%A4ler%20in%20Bergheim%20%28Oberbayern%29&amp;language=de&amp;params=48.75641_N_11.22568_E_region:DE-BY_type:landmark&amp;title=D-1-7233-0457" TargetMode="External"/><Relationship Id="rId1023"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172" Type="http://schemas.openxmlformats.org/officeDocument/2006/relationships/hyperlink" Target="https://de.wikipedia.org/wiki/Liste_der_Bodendenkm%C3%A4ler_in_Heidenheim_(Mittelfranken)" TargetMode="External"/><Relationship Id="rId477" Type="http://schemas.openxmlformats.org/officeDocument/2006/relationships/hyperlink" Target="https://de.wikipedia.org/wiki/Liste_der_Bodendenkm%C3%A4ler_in_Raisting" TargetMode="External"/><Relationship Id="rId600" Type="http://schemas.openxmlformats.org/officeDocument/2006/relationships/hyperlink" Target="https://geohack.toolforge.org/geohack.php?pagename=Liste%20der%20Bodendenkm%C3%A4ler%20in%20Schondorf%20am%20Ammersee&amp;language=de&amp;params=48.03883_N_11.09656_E_region:DE-BY_type:landmark&amp;title=D-1-7932-0029" TargetMode="External"/><Relationship Id="rId684" Type="http://schemas.openxmlformats.org/officeDocument/2006/relationships/hyperlink" Target="https://de.wikipedia.org/wiki/Liste_der_Bodendenkm%C3%A4ler_in_Kempten_(Allg%C3%A4u)" TargetMode="External"/><Relationship Id="rId337" Type="http://schemas.openxmlformats.org/officeDocument/2006/relationships/hyperlink" Target="https://geohack.toolforge.org/geohack.php?pagename=Liste%20der%20Bodendenkm%C3%A4ler%20in%20Regensburg&amp;language=de&amp;params=48.98365_N_12.09995_E_region:DE-BY_type:landmark&amp;title=D-3-7038-0400" TargetMode="External"/><Relationship Id="rId891" Type="http://schemas.openxmlformats.org/officeDocument/2006/relationships/hyperlink" Target="https://geohack.toolforge.org/geohack.php?pagename=Liste%20der%20Bodendenkm%C3%A4ler%20in%20Neuburg%20an%20der%20Donau&amp;language=de&amp;params=48.79620_N_11.14802_E_region:DE-BY_type:landmark&amp;title=D-1-7232-0192" TargetMode="External"/><Relationship Id="rId905" Type="http://schemas.openxmlformats.org/officeDocument/2006/relationships/hyperlink" Target="https://de.wikipedia.org/wiki/Liste_der_Bodendenkm%C3%A4ler_in_Neuburg_an_der_Donau" TargetMode="External"/><Relationship Id="rId989" Type="http://schemas.openxmlformats.org/officeDocument/2006/relationships/hyperlink" Target="https://geoportal.bayern.de/denkmalatlas/searchResult.html?objtyp=boden&amp;koid=101019" TargetMode="External"/><Relationship Id="rId34" Type="http://schemas.openxmlformats.org/officeDocument/2006/relationships/hyperlink" Target="https://geohack.toolforge.org/geohack.php?pagename=Liste%20der%20Bodendenkm%C3%A4ler%20in%20Kleinheubach&amp;language=de&amp;params=49.71369_N_9.20555_E_region:DE-BY_type:landmark&amp;title=D-6-6221-0038" TargetMode="External"/><Relationship Id="rId544" Type="http://schemas.openxmlformats.org/officeDocument/2006/relationships/hyperlink" Target="https://de.wikipedia.org/wiki/Liste_der_Bodendenkm%C3%A4ler_in_Geltendorf" TargetMode="External"/><Relationship Id="rId751" Type="http://schemas.openxmlformats.org/officeDocument/2006/relationships/hyperlink" Target="https://de.wikipedia.org/wiki/Liste_der_Bodendenkm%C3%A4ler_in_Regensburg" TargetMode="External"/><Relationship Id="rId849" Type="http://schemas.openxmlformats.org/officeDocument/2006/relationships/hyperlink" Target="https://geohack.toolforge.org/geohack.php?pagename=Liste%20der%20Bodendenkm%C3%A4ler%20in%20Erding&amp;language=de&amp;params=48.31445_N_11.92650_E_region:DE-BY_type:landmark&amp;title=D-1-7637-0084" TargetMode="External"/><Relationship Id="rId183" Type="http://schemas.openxmlformats.org/officeDocument/2006/relationships/hyperlink" Target="https://geoportal.bayern.de/denkmalatlas/searchResult.html?objtyp=boden&amp;koid=231039" TargetMode="External"/><Relationship Id="rId390" Type="http://schemas.openxmlformats.org/officeDocument/2006/relationships/hyperlink" Target="https://geoportal.bayern.de/denkmalatlas/searchResult.html?objtyp=boden&amp;koid=152550" TargetMode="External"/><Relationship Id="rId404" Type="http://schemas.openxmlformats.org/officeDocument/2006/relationships/hyperlink" Target="https://geohack.toolforge.org/geohack.php?pagename=Liste%20der%20Bodendenkm%C3%A4ler%20in%20Chieming&amp;language=de&amp;params=47.93262_N_12.50104_E_region:DE-BY_type:landmark&amp;title=D-1-8041-0039" TargetMode="External"/><Relationship Id="rId611" Type="http://schemas.openxmlformats.org/officeDocument/2006/relationships/hyperlink" Target="https://de.wikipedia.org/wiki/Liste_der_Bodendenkm%C3%A4ler_in_Thalmassing" TargetMode="External"/><Relationship Id="rId1034" Type="http://schemas.openxmlformats.org/officeDocument/2006/relationships/hyperlink" Target="https://geoportal.bayern.de/denkmalatlas/searchResult.html?objtyp=boden&amp;koid=181579" TargetMode="External"/><Relationship Id="rId250" Type="http://schemas.openxmlformats.org/officeDocument/2006/relationships/hyperlink" Target="https://de.wikipedia.org/wiki/Liste_der_Bodendenkm%C3%A4ler_in_Wolferstadt" TargetMode="External"/><Relationship Id="rId488" Type="http://schemas.openxmlformats.org/officeDocument/2006/relationships/hyperlink" Target="https://geoportal.bayern.de/denkmalatlas/searchResult.html?objtyp=boden&amp;koid=231348" TargetMode="External"/><Relationship Id="rId695" Type="http://schemas.openxmlformats.org/officeDocument/2006/relationships/hyperlink" Target="https://geohack.toolforge.org/geohack.php?pagename=Liste%20der%20Bodendenkm%C3%A4ler%20in%20Medlingen&amp;language=de&amp;params=48.57222_N_10.31137_E_region:DE-BY_type:landmark&amp;title=D-7-7427-0017" TargetMode="External"/><Relationship Id="rId709" Type="http://schemas.openxmlformats.org/officeDocument/2006/relationships/hyperlink" Target="https://de.wikipedia.org/wiki/Liste_der_Bodendenkm%C3%A4ler_in_M%C3%B6dingen" TargetMode="External"/><Relationship Id="rId916" Type="http://schemas.openxmlformats.org/officeDocument/2006/relationships/hyperlink" Target="https://geoportal.bayern.de/denkmalatlas/searchResult.html?objtyp=boden&amp;koid=164669" TargetMode="External"/><Relationship Id="rId45" Type="http://schemas.openxmlformats.org/officeDocument/2006/relationships/hyperlink" Target="https://de.wikipedia.org/wiki/Liste_der_Bodendenkm%C3%A4ler_in_Marktoberdorf" TargetMode="External"/><Relationship Id="rId110" Type="http://schemas.openxmlformats.org/officeDocument/2006/relationships/hyperlink" Target="https://geoportal.bayern.de/denkmalatlas/searchResult.html?objtyp=boden&amp;koid=183574%20" TargetMode="External"/><Relationship Id="rId348" Type="http://schemas.openxmlformats.org/officeDocument/2006/relationships/hyperlink" Target="https://de.wikipedia.org/wiki/Liste_der_Bodendenkm%C3%A4ler_in_Ruhstorf_an_der_Rott" TargetMode="External"/><Relationship Id="rId555" Type="http://schemas.openxmlformats.org/officeDocument/2006/relationships/hyperlink" Target="https://geohack.toolforge.org/geohack.php?pagename=Liste%20der%20Bodendenkm%C3%A4ler%20in%20Monheim%20%28Schwaben%29&amp;language=de&amp;params=48.82994_N_10.81229_E_region:DE-BY_type:landmark&amp;title=D-7-7130-0073" TargetMode="External"/><Relationship Id="rId762" Type="http://schemas.openxmlformats.org/officeDocument/2006/relationships/hyperlink" Target="https://geohack.toolforge.org/geohack.php?pagename=Liste%20der%20Bodendenkm%C3%A4ler%20in%20Treuchtlingen&amp;language=de&amp;params=48.96472_N_10.92406_E_region:DE-BY_type:landmark&amp;title=D-5-7031-0117" TargetMode="External"/><Relationship Id="rId194" Type="http://schemas.openxmlformats.org/officeDocument/2006/relationships/hyperlink" Target="https://geohack.toolforge.org/geohack.php?pagename=Liste%20der%20Bodendenkm%C3%A4ler%20in%20Pentling&amp;language=de&amp;params=48.95429_N_12.04110_E_region:DE-BY_type:landmark&amp;title=D-3-7038-0442" TargetMode="External"/><Relationship Id="rId208" Type="http://schemas.openxmlformats.org/officeDocument/2006/relationships/hyperlink" Target="https://de.wikipedia.org/wiki/Liste_der_Bodendenkm%C3%A4ler_in_Polsingen" TargetMode="External"/><Relationship Id="rId415" Type="http://schemas.openxmlformats.org/officeDocument/2006/relationships/hyperlink" Target="https://de.wikipedia.org/wiki/Liste_der_Bodendenkm%C3%A4ler_in_Gro%C3%9Fostheim" TargetMode="External"/><Relationship Id="rId622" Type="http://schemas.openxmlformats.org/officeDocument/2006/relationships/hyperlink" Target="https://geoportal.bayern.de/denkmalatlas/searchResult.html?objtyp=boden&amp;koid=90680" TargetMode="External"/><Relationship Id="rId1045" Type="http://schemas.openxmlformats.org/officeDocument/2006/relationships/hyperlink" Target="https://geoportal.bayern.de/denkmalatlas/searchResult.html?objtyp=boden&amp;koid=181579" TargetMode="External"/><Relationship Id="rId261" Type="http://schemas.openxmlformats.org/officeDocument/2006/relationships/hyperlink" Target="https://geoportal.bayern.de/denkmalatlas/searchResult.html?objtyp=boden&amp;koid=59900" TargetMode="External"/><Relationship Id="rId499" Type="http://schemas.openxmlformats.org/officeDocument/2006/relationships/hyperlink" Target="https://geohack.toolforge.org/geohack.php?pagename=Liste%20der%20Bodendenkm%C3%A4ler%20in%20Tussenhausen&amp;language=de&amp;params=48.10145_N_10.57256_E_region:DE-BY_type:landmark&amp;title=D-7-7829-0065" TargetMode="External"/><Relationship Id="rId927" Type="http://schemas.openxmlformats.org/officeDocument/2006/relationships/hyperlink" Target="https://geoportal.bayern.de/denkmalatlas/searchResult.html?objtyp=boden&amp;koid=61666" TargetMode="External"/><Relationship Id="rId56" Type="http://schemas.openxmlformats.org/officeDocument/2006/relationships/hyperlink" Target="https://geoportal.bayern.de/denkmalatlas/searchResult.html?objtyp=boden&amp;koid=543123" TargetMode="External"/><Relationship Id="rId359" Type="http://schemas.openxmlformats.org/officeDocument/2006/relationships/hyperlink" Target="https://geohack.toolforge.org/geohack.php?pagename=Liste%20der%20Bodendenkm%C3%A4ler%20in%20Taufkirchen%20%28bei%20M%C3%BCnchen%29&amp;language=de&amp;params=48.04593_N_11.60941_E_region:DE-BY_type:landmark&amp;title=D-1-7935-0055" TargetMode="External"/><Relationship Id="rId566" Type="http://schemas.openxmlformats.org/officeDocument/2006/relationships/hyperlink" Target="https://de.wikipedia.org/wiki/Liste_der_Bodendenkm%C3%A4ler_in_Niederwinkling" TargetMode="External"/><Relationship Id="rId773" Type="http://schemas.openxmlformats.org/officeDocument/2006/relationships/hyperlink" Target="https://de.wikipedia.org/wiki/Liste_der_Bodendenkm%C3%A4ler_in_Treuchtlingen" TargetMode="External"/><Relationship Id="rId121" Type="http://schemas.openxmlformats.org/officeDocument/2006/relationships/hyperlink" Target="https://geohack.toolforge.org/geohack.php?pagename=Liste%20der%20Bodendenkm%C3%A4ler%20in%20Alteglofsheim&amp;language=de&amp;params=48.92278_N_12.22865_E_region:DE-BY_type:landmark&amp;title=D-3-7039-0094" TargetMode="External"/><Relationship Id="rId219" Type="http://schemas.openxmlformats.org/officeDocument/2006/relationships/hyperlink" Target="https://geoportal.bayern.de/denkmalatlas/searchResult.html?objtyp=boden&amp;koid=81719" TargetMode="External"/><Relationship Id="rId426" Type="http://schemas.openxmlformats.org/officeDocument/2006/relationships/hyperlink" Target="https://geohack.toolforge.org/geohack.php?pagename=Liste%20der%20Bodendenkm%C3%A4ler%20in%20Kaisheim&amp;language=de&amp;params=48.73367_N_10.85798_E_region:DE-BY_type:landmark&amp;title=D-7-7231-0155" TargetMode="External"/><Relationship Id="rId633" Type="http://schemas.openxmlformats.org/officeDocument/2006/relationships/hyperlink" Target="https://geohack.toolforge.org/geohack.php?pagename=Liste%20der%20Bodendenkm%C3%A4ler%20in%20Wemding&amp;language=de&amp;params=48.88523_N_10.69737_E_region:DE-BY_type:landmark&amp;title=D-7-7130-0116" TargetMode="External"/><Relationship Id="rId980" Type="http://schemas.openxmlformats.org/officeDocument/2006/relationships/hyperlink" Target="https://geoportal.bayern.de/denkmalatlas/searchResult.html?objtyp=boden&amp;koid=213362" TargetMode="External"/><Relationship Id="rId1056" Type="http://schemas.openxmlformats.org/officeDocument/2006/relationships/hyperlink" Target="https://geoportal.bayern.de/denkmalatlas/searchResult.html?objtyp=boden&amp;koid=181579" TargetMode="External"/><Relationship Id="rId840" Type="http://schemas.openxmlformats.org/officeDocument/2006/relationships/hyperlink" Target="https://de.wikipedia.org/wiki/Liste_der_Bodendenkm%C3%A4ler_in_Bergheim_%28Oberbayern%29" TargetMode="External"/><Relationship Id="rId938" Type="http://schemas.openxmlformats.org/officeDocument/2006/relationships/hyperlink" Target="https://geoportal.bayern.de/denkmalatlas/searchResult.html?objtyp=boden&amp;koid=79864" TargetMode="External"/><Relationship Id="rId67" Type="http://schemas.openxmlformats.org/officeDocument/2006/relationships/hyperlink" Target="https://geohack.toolforge.org/geohack.php?pagename=Liste%20der%20Bodendenkm%C3%A4ler%20in%20Obernburg%20am%20Main&amp;language=de&amp;params=49.80748_N_9.10268_E_region:DE-BY_type:landmark&amp;title=D-6-6120-0078" TargetMode="External"/><Relationship Id="rId272" Type="http://schemas.openxmlformats.org/officeDocument/2006/relationships/hyperlink" Target="https://geohack.toolforge.org/geohack.php?pagename=Liste%20der%20Bodendenkm%C3%A4ler%20in%20Bad%20Abbach&amp;language=de&amp;params=48.89460_N_12.05194_E_region:DE-BY_type:landmark&amp;title=D-2-7138-0035" TargetMode="External"/><Relationship Id="rId577" Type="http://schemas.openxmlformats.org/officeDocument/2006/relationships/hyperlink" Target="https://geoportal.bayern.de/denkmalatlas/searchResult.html?objtyp=boden&amp;koid=143093" TargetMode="External"/><Relationship Id="rId700" Type="http://schemas.openxmlformats.org/officeDocument/2006/relationships/hyperlink" Target="https://de.wikipedia.org/wiki/Liste_der_Bodendenkm%C3%A4ler_in_Moosach" TargetMode="External"/><Relationship Id="rId132" Type="http://schemas.openxmlformats.org/officeDocument/2006/relationships/hyperlink" Target="https://de.wikipedia.org/wiki/Liste_der_Bodendenkm%C3%A4ler_in_Balzhausen" TargetMode="External"/><Relationship Id="rId784" Type="http://schemas.openxmlformats.org/officeDocument/2006/relationships/hyperlink" Target="https://geoportal.bayern.de/denkmalatlas/searchResult.html?objtyp=boden&amp;koid=181465" TargetMode="External"/><Relationship Id="rId991" Type="http://schemas.openxmlformats.org/officeDocument/2006/relationships/hyperlink" Target="https://geohack.toolforge.org/geohack.php?pagename=Liste%20der%20Bodendenkm%C3%A4ler%20in%20Taufkirchen%20%28Vils%29&amp;language=de&amp;params=48.35102_N_12.14577_E_region:DE-BY_type:landmark&amp;title=D-1-7638-0043" TargetMode="External"/><Relationship Id="rId437" Type="http://schemas.openxmlformats.org/officeDocument/2006/relationships/hyperlink" Target="https://geoportal.bayern.de/denkmalatlas/searchResult.html?objtyp=boden&amp;koid=222050" TargetMode="External"/><Relationship Id="rId644" Type="http://schemas.openxmlformats.org/officeDocument/2006/relationships/hyperlink" Target="https://geoportal.bayern.de/denkmalatlas/searchResult.html?objtyp=boden&amp;koid=52750" TargetMode="External"/><Relationship Id="rId851" Type="http://schemas.openxmlformats.org/officeDocument/2006/relationships/hyperlink" Target="https://geohack.toolforge.org/geohack.php?pagename=Liste%20der%20Bodendenkm%C3%A4ler%20in%20Erding&amp;language=de&amp;params=48.328783_N_11.925200_E_region:DE-BY_type:landmark&amp;title=D-1-7637-0096" TargetMode="External"/><Relationship Id="rId283" Type="http://schemas.openxmlformats.org/officeDocument/2006/relationships/hyperlink" Target="https://geohack.toolforge.org/geohack.php?pagename=Liste%20der%20Bodendenkm%C3%A4ler%20in%20Burgkirchen%20an%20der%20Alz&amp;language=de&amp;params=48.15221_N_12.70573_E_region:DE-BY_type:landmark&amp;title=D-1-7842-0034" TargetMode="External"/><Relationship Id="rId490" Type="http://schemas.openxmlformats.org/officeDocument/2006/relationships/hyperlink" Target="https://geohack.toolforge.org/geohack.php?pagename=Liste%20der%20Bodendenkm%C3%A4ler%20in%20Tittmoning&amp;language=de&amp;params=48.05538_N_12.72623_E_region:DE-BY_type:landmark&amp;title=D-1-7942-0052" TargetMode="External"/><Relationship Id="rId504" Type="http://schemas.openxmlformats.org/officeDocument/2006/relationships/hyperlink" Target="https://de.wikipedia.org/wiki/Liste_der_Bodendenkm%C3%A4ler_in_T%C3%BCrkheim" TargetMode="External"/><Relationship Id="rId711" Type="http://schemas.openxmlformats.org/officeDocument/2006/relationships/hyperlink" Target="https://geoportal.bayern.de/denkmalatlas/searchResult.html?objtyp=boden&amp;koid=674475" TargetMode="External"/><Relationship Id="rId949" Type="http://schemas.openxmlformats.org/officeDocument/2006/relationships/hyperlink" Target="https://geohack.toolforge.org/geohack.php?pagename=Liste%20der%20Bodendenkm%C3%A4ler%20in%20P%C3%B6cking&amp;language=de&amp;params=47.98736_N_11.31689_E_region:DE-BY_type:landmark&amp;title=D-1-8033-0084" TargetMode="External"/><Relationship Id="rId78" Type="http://schemas.openxmlformats.org/officeDocument/2006/relationships/hyperlink" Target="https://de.wikipedia.org/wiki/Liste_der_Bodendenkm%C3%A4ler_in_Pfaffenhausen" TargetMode="External"/><Relationship Id="rId143" Type="http://schemas.openxmlformats.org/officeDocument/2006/relationships/hyperlink" Target="https://geohack.toolforge.org/geohack.php?pagename=Liste%20der%20Bodendenkm%C3%A4ler%20in%20Donauw%C3%B6rth&amp;language=de&amp;params=48.72638_N_10.85257_E_region:DE-BY_type:landmark&amp;title=D-7-7231-0157" TargetMode="External"/><Relationship Id="rId350" Type="http://schemas.openxmlformats.org/officeDocument/2006/relationships/hyperlink" Target="https://geoportal.bayern.de/denkmalatlas/searchResult.html?objtyp=boden&amp;koid=569658" TargetMode="External"/><Relationship Id="rId588" Type="http://schemas.openxmlformats.org/officeDocument/2006/relationships/hyperlink" Target="https://geohack.toolforge.org/geohack.php?pagename=Liste%20der%20Bodendenkm%C3%A4ler%20in%20Polsingen&amp;language=de&amp;params=48.90739_N_10.69948_E_region:DE-BY_type:landmark&amp;title=D-5-7030-0071" TargetMode="External"/><Relationship Id="rId795" Type="http://schemas.openxmlformats.org/officeDocument/2006/relationships/hyperlink" Target="https://geoportal.bayern.de/denkmalatlas/searchResult.html?objtyp=boden&amp;koid=152575" TargetMode="External"/><Relationship Id="rId809" Type="http://schemas.openxmlformats.org/officeDocument/2006/relationships/hyperlink" Target="https://geoportal.bayern.de/denkmalatlas/searchResult.html?objtyp=boden&amp;koid=181620" TargetMode="External"/><Relationship Id="rId9" Type="http://schemas.openxmlformats.org/officeDocument/2006/relationships/hyperlink" Target="https://de.wikipedia.org/wiki/Liste_der_Bodendenkm%C3%A4ler_in_Dirlewang" TargetMode="External"/><Relationship Id="rId210" Type="http://schemas.openxmlformats.org/officeDocument/2006/relationships/hyperlink" Target="https://geoportal.bayern.de/denkmalatlas/searchResult.html?objtyp=boden&amp;koid=121807" TargetMode="External"/><Relationship Id="rId448" Type="http://schemas.openxmlformats.org/officeDocument/2006/relationships/hyperlink" Target="https://geohack.toolforge.org/geohack.php?pagename=Liste%20der%20Bodendenkm%C3%A4ler%20in%20Mintraching&amp;language=de&amp;params=48.94813_N_12.20758_E_region:DE-BY_type:landmark&amp;title=D-3-7039-0519" TargetMode="External"/><Relationship Id="rId655" Type="http://schemas.openxmlformats.org/officeDocument/2006/relationships/hyperlink" Target="https://geohack.toolforge.org/geohack.php?pagename=Liste%20der%20Bodendenkm%C3%A4ler%20in%20Bad%20Abbach&amp;language=de&amp;params=48.87210_N_12.10232_E_region:DE-BY_type:landmark&amp;title=D-2-7138-0033" TargetMode="External"/><Relationship Id="rId862" Type="http://schemas.openxmlformats.org/officeDocument/2006/relationships/hyperlink" Target="https://de.wikipedia.org/wiki/Liste_der_Bodendenkm%C3%A4ler_in_Gaimersheim" TargetMode="External"/><Relationship Id="rId294" Type="http://schemas.openxmlformats.org/officeDocument/2006/relationships/hyperlink" Target="https://de.wikipedia.org/wiki/Liste_der_Bodendenkm%C3%A4ler_in_Germering" TargetMode="External"/><Relationship Id="rId308" Type="http://schemas.openxmlformats.org/officeDocument/2006/relationships/hyperlink" Target="https://de.wikipedia.org/wiki/Liste_der_Bodendenkm%C3%A4ler_in_Ingolstadt" TargetMode="External"/><Relationship Id="rId515" Type="http://schemas.openxmlformats.org/officeDocument/2006/relationships/hyperlink" Target="https://geoportal.bayern.de/denkmalatlas/searchResult.html?objtyp=boden&amp;koid=231153%20" TargetMode="External"/><Relationship Id="rId722" Type="http://schemas.openxmlformats.org/officeDocument/2006/relationships/hyperlink" Target="https://geohack.toolforge.org/geohack.php?pagename=Liste%20der%20Bodendenkm%C3%A4ler%20in%20Pappenheim&amp;language=de&amp;params=48.93789_N_11.01974_E_region:DE-BY_type:landmark&amp;title=D-5-7032-0012" TargetMode="External"/><Relationship Id="rId89" Type="http://schemas.openxmlformats.org/officeDocument/2006/relationships/hyperlink" Target="https://geoportal.bayern.de/denkmalatlas/searchResult.html?objtyp=boden&amp;koid=102756" TargetMode="External"/><Relationship Id="rId154" Type="http://schemas.openxmlformats.org/officeDocument/2006/relationships/hyperlink" Target="https://de.wikipedia.org/wiki/Liste_der_Bodendenkm%C3%A4ler_in_Fremdingen" TargetMode="External"/><Relationship Id="rId361" Type="http://schemas.openxmlformats.org/officeDocument/2006/relationships/hyperlink" Target="https://de.wikipedia.org/wiki/Liste_der_Bodendenkm%C3%A4ler_in_Taufkirchen_(bei_M%C3%BCnchen)" TargetMode="External"/><Relationship Id="rId599" Type="http://schemas.openxmlformats.org/officeDocument/2006/relationships/hyperlink" Target="https://de.wikipedia.org/wiki/Liste_der_Bodendenkm%C3%A4ler_in_Schierling_(Oberpfalz)" TargetMode="External"/><Relationship Id="rId1005"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459" Type="http://schemas.openxmlformats.org/officeDocument/2006/relationships/hyperlink" Target="https://de.wikipedia.org/wiki/Liste_der_Bodendenkm%C3%A4ler_in_M%C3%B6tzing" TargetMode="External"/><Relationship Id="rId666" Type="http://schemas.openxmlformats.org/officeDocument/2006/relationships/hyperlink" Target="https://geohack.toolforge.org/geohack.php?pagename=Liste%20der%20Bodendenkm%C3%A4ler%20in%20Eichst%C3%A4tt&amp;language=de&amp;params=48.88334_N_11.24616_E_region:DE-BY_type:landmark&amp;title=D-1-7133-0178" TargetMode="External"/><Relationship Id="rId873" Type="http://schemas.openxmlformats.org/officeDocument/2006/relationships/hyperlink" Target="https://geohack.toolforge.org/geohack.php?pagename=Liste%20der%20Bodendenkm%C3%A4ler%20in%20Hebertshausen&amp;language=de&amp;params=48.307929_N_11.443531_E_region:DE-BY_type:landmark&amp;title=D-1-7634-0051" TargetMode="External"/><Relationship Id="rId16" Type="http://schemas.openxmlformats.org/officeDocument/2006/relationships/hyperlink" Target="https://geohack.toolforge.org/geohack.php?pagename=Liste%20der%20Bodendenkm%C3%A4ler%20in%20Gro%C3%9Fostheim&amp;language=de&amp;params=49.90544_N_9.05228_E_region:DE-BY_type:landmark&amp;title=D-6-6020-0063" TargetMode="External"/><Relationship Id="rId221" Type="http://schemas.openxmlformats.org/officeDocument/2006/relationships/hyperlink" Target="https://geohack.toolforge.org/geohack.php?pagename=Liste%20der%20Bodendenkm%C3%A4ler%20in%20Seeon-Seebruck&amp;language=de&amp;params=47.96713_N_12.51480_E_region:DE-BY_type:landmark&amp;title=D-1-8041-0067" TargetMode="External"/><Relationship Id="rId319" Type="http://schemas.openxmlformats.org/officeDocument/2006/relationships/hyperlink" Target="https://de.wikipedia.org/wiki/Liste_der_Bodendenkm%C3%A4ler_in_Markt_Berolzheim" TargetMode="External"/><Relationship Id="rId526" Type="http://schemas.openxmlformats.org/officeDocument/2006/relationships/hyperlink" Target="https://geohack.toolforge.org/geohack.php?pagename=Liste%20der%20Bodendenkm%C3%A4ler%20in%20Bergen%20%28Chiemgau%29&amp;language=de&amp;params=47.82864_N_12.57764_E_region:DE-BY_type:landmark&amp;title=D-1-8141-0001" TargetMode="External"/><Relationship Id="rId733" Type="http://schemas.openxmlformats.org/officeDocument/2006/relationships/hyperlink" Target="https://de.wikipedia.org/wiki/Liste_der_Bodendenkm%C3%A4ler_in_Pf%C3%B6rring" TargetMode="External"/><Relationship Id="rId940" Type="http://schemas.openxmlformats.org/officeDocument/2006/relationships/hyperlink" Target="https://geohack.toolforge.org/geohack.php?pagename=Liste%20der%20Bodendenkm%C3%A4ler%20in%20Oberp%C3%B6ring&amp;language=de&amp;params=48.72314_N_12.86128_E_region:DE-BY_type:landmark&amp;title=D-2-7243-0187" TargetMode="External"/><Relationship Id="rId1016"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165" Type="http://schemas.openxmlformats.org/officeDocument/2006/relationships/hyperlink" Target="https://geohack.toolforge.org/geohack.php?pagename=Liste%20der%20Bodendenkm%C3%A4ler%20in%20G%C3%BCnzburg&amp;language=de&amp;params=48.47773_N_10.28187_E_region:DE-BY_type:landmark&amp;title=D-7-7527-0145" TargetMode="External"/><Relationship Id="rId372" Type="http://schemas.openxmlformats.org/officeDocument/2006/relationships/hyperlink" Target="https://geoportal.bayern.de/denkmalatlas/searchResult.html?objtyp=boden&amp;koid=191107" TargetMode="External"/><Relationship Id="rId677" Type="http://schemas.openxmlformats.org/officeDocument/2006/relationships/hyperlink" Target="https://de.wikipedia.org/wiki/Liste_der_Bodendenkm%C3%A4ler_in_Gundelfingen_an_der_Donau" TargetMode="External"/><Relationship Id="rId800" Type="http://schemas.openxmlformats.org/officeDocument/2006/relationships/hyperlink" Target="https://de.wikipedia.org/wiki/Liste_der_Bodendenkm%C3%A4ler_in_Wei%C3%9Fenburg_in_Bayern" TargetMode="External"/><Relationship Id="rId232" Type="http://schemas.openxmlformats.org/officeDocument/2006/relationships/hyperlink" Target="https://de.wikipedia.org/wiki/Liste_der_Bodendenkm%C3%A4ler_in_Thalmassing" TargetMode="External"/><Relationship Id="rId884" Type="http://schemas.openxmlformats.org/officeDocument/2006/relationships/hyperlink" Target="https://geoportal.bayern.de/denkmalatlas/searchResult.html?objtyp=boden&amp;koid=233597" TargetMode="External"/><Relationship Id="rId27" Type="http://schemas.openxmlformats.org/officeDocument/2006/relationships/hyperlink" Target="https://de.wikipedia.org/wiki/Liste_der_Bodendenkm%C3%A4ler_in_Hopferau" TargetMode="External"/><Relationship Id="rId537" Type="http://schemas.openxmlformats.org/officeDocument/2006/relationships/hyperlink" Target="https://geohack.toolforge.org/geohack.php?pagename=Liste%20der%20Bodendenkm%C3%A4ler%20in%20F%C3%BCnfstetten&amp;language=de&amp;params=48.85307_N_10.77768_E_region:DE-BY_type:landmark&amp;title=D-7-7130-0059" TargetMode="External"/><Relationship Id="rId744" Type="http://schemas.openxmlformats.org/officeDocument/2006/relationships/hyperlink" Target="https://geoportal.bayern.de/denkmalatlas/searchResult.html?objtyp=boden&amp;koid=135809" TargetMode="External"/><Relationship Id="rId951" Type="http://schemas.openxmlformats.org/officeDocument/2006/relationships/hyperlink" Target="https://de.wikipedia.org/wiki/Liste_der_Bodendenkm%C3%A4ler_in_P%C3%B6cking" TargetMode="External"/><Relationship Id="rId80" Type="http://schemas.openxmlformats.org/officeDocument/2006/relationships/hyperlink" Target="https://geoportal.bayern.de/denkmalatlas/searchResult.html?objtyp=boden&amp;koid=123066" TargetMode="External"/><Relationship Id="rId176" Type="http://schemas.openxmlformats.org/officeDocument/2006/relationships/hyperlink" Target="https://de.wikipedia.org/wiki/Liste_der_Bodendenkm%C3%A4ler_in_Igling" TargetMode="External"/><Relationship Id="rId383" Type="http://schemas.openxmlformats.org/officeDocument/2006/relationships/hyperlink" Target="https://geohack.toolforge.org/geohack.php?pagename=Liste%20der%20Bodendenkm%C3%A4ler%20in%20Wackersberg&amp;language=de&amp;params=47.74321_N_11.54624_E_region:DE-BY_type:landmark&amp;title=D-1-8235-0016" TargetMode="External"/><Relationship Id="rId590" Type="http://schemas.openxmlformats.org/officeDocument/2006/relationships/hyperlink" Target="https://de.wikipedia.org/wiki/Liste_der_Bodendenkm%C3%A4ler_in_Polsingen" TargetMode="External"/><Relationship Id="rId604" Type="http://schemas.openxmlformats.org/officeDocument/2006/relationships/hyperlink" Target="https://geoportal.bayern.de/denkmalatlas/searchResult.html?objtyp=boden&amp;koid=216624" TargetMode="External"/><Relationship Id="rId811" Type="http://schemas.openxmlformats.org/officeDocument/2006/relationships/hyperlink" Target="https://geohack.toolforge.org/geohack.php?pagename=Liste%20der%20Bodendenkm%C3%A4ler%20in%20Wittislingen&amp;language=de&amp;params=48.61863_N_10.43403_E_region:DE-BY_type:landmark&amp;title=D-7-7328-0013" TargetMode="External"/><Relationship Id="rId1027"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43" Type="http://schemas.openxmlformats.org/officeDocument/2006/relationships/hyperlink" Target="https://geoportal.bayern.de/denkmalatlas/searchResult.html?objtyp=boden&amp;koid=99499" TargetMode="External"/><Relationship Id="rId450" Type="http://schemas.openxmlformats.org/officeDocument/2006/relationships/hyperlink" Target="https://de.wikipedia.org/wiki/Liste_der_Bodendenkm%C3%A4ler_in_Mintraching" TargetMode="External"/><Relationship Id="rId688" Type="http://schemas.openxmlformats.org/officeDocument/2006/relationships/hyperlink" Target="https://de.wikipedia.org/wiki/Liste_der_Bodendenkm%C3%A4ler_in_Lenting" TargetMode="External"/><Relationship Id="rId895" Type="http://schemas.openxmlformats.org/officeDocument/2006/relationships/hyperlink" Target="https://geoportal.bayern.de/denkmalatlas/searchResult.html?objtyp=boden&amp;koid=164074" TargetMode="External"/><Relationship Id="rId909" Type="http://schemas.openxmlformats.org/officeDocument/2006/relationships/hyperlink" Target="https://geohack.toolforge.org/geohack.php?pagename=Liste%20der%20Bodendenkm%C3%A4ler%20in%20Neuburg%20an%20der%20Donau&amp;language=de&amp;params=48.75645_N_11.16245_E_region:DE-BY_type:landmark&amp;title=D-1-7232-0273" TargetMode="External"/><Relationship Id="rId38" Type="http://schemas.openxmlformats.org/officeDocument/2006/relationships/hyperlink" Target="https://de.wikipedia.org/wiki/Liste_der_Bodendenkm%C3%A4ler_in_Langerringen" TargetMode="External"/><Relationship Id="rId103" Type="http://schemas.openxmlformats.org/officeDocument/2006/relationships/hyperlink" Target="https://geohack.toolforge.org/geohack.php?pagename=Liste%20der%20Bodendenkm%C3%A4ler%20in%20Unterschwaningen&amp;language=de&amp;params=49.06954_N_10.62196_E_region:DE-BY_type:landmark&amp;title=D-5-6929-0080" TargetMode="External"/><Relationship Id="rId310" Type="http://schemas.openxmlformats.org/officeDocument/2006/relationships/hyperlink" Target="https://de.wikipedia.org/wiki/Liste_der_Bodendenkm%C3%A4ler_in_Ingolstadt" TargetMode="External"/><Relationship Id="rId548" Type="http://schemas.openxmlformats.org/officeDocument/2006/relationships/hyperlink" Target="https://de.wikipedia.org/wiki/Liste_der_Bodendenkm%C3%A4ler_in_G%C3%BCnzburg" TargetMode="External"/><Relationship Id="rId755" Type="http://schemas.openxmlformats.org/officeDocument/2006/relationships/hyperlink" Target="https://de.wikipedia.org/wiki/Liste_der_Bodendenkm%C3%A4ler_in_Teugn" TargetMode="External"/><Relationship Id="rId962" Type="http://schemas.openxmlformats.org/officeDocument/2006/relationships/hyperlink" Target="https://geoportal.bayern.de/denkmalatlas/searchResult.html?objtyp=boden&amp;koid=76724" TargetMode="External"/><Relationship Id="rId91" Type="http://schemas.openxmlformats.org/officeDocument/2006/relationships/hyperlink" Target="https://geohack.toolforge.org/geohack.php?pagename=Liste%20der%20Bodendenkm%C3%A4ler%20in%20Tapfheim&amp;language=de&amp;params=48.69215_N_10.72790_E_region:DE-BY_type:landmark&amp;title=D-7-7330-0096" TargetMode="External"/><Relationship Id="rId187" Type="http://schemas.openxmlformats.org/officeDocument/2006/relationships/hyperlink" Target="https://de.wikipedia.org/wiki/Liste_der_Bodendenkm%C3%A4ler_in_Monheim_(Schwaben)" TargetMode="External"/><Relationship Id="rId394" Type="http://schemas.openxmlformats.org/officeDocument/2006/relationships/hyperlink" Target="https://geoportal.bayern.de/denkmalatlas/searchResult.html?objtyp=boden&amp;koid=152170" TargetMode="External"/><Relationship Id="rId408" Type="http://schemas.openxmlformats.org/officeDocument/2006/relationships/hyperlink" Target="https://geohack.toolforge.org/geohack.php?pagename=Liste%20der%20Bodendenkm%C3%A4ler%20in%20Dirlewang&amp;language=de&amp;params=48.00764_N_10.49113_E_region:DE-BY_type:landmark&amp;title=D-7-7928-0009" TargetMode="External"/><Relationship Id="rId615" Type="http://schemas.openxmlformats.org/officeDocument/2006/relationships/hyperlink" Target="https://geohack.toolforge.org/geohack.php?pagename=Liste%20der%20Bodendenkm%C3%A4ler%20in%20Thalmassing&amp;language=de&amp;params=48.91055_N_12.09257_E_region:DE-BY_type:landmark&amp;title=D-3-7038-0482" TargetMode="External"/><Relationship Id="rId822" Type="http://schemas.openxmlformats.org/officeDocument/2006/relationships/hyperlink" Target="https://de.wikipedia.org/wiki/Liste_der_Bodendenkm%C3%A4ler_in_Ainring" TargetMode="External"/><Relationship Id="rId1038" Type="http://schemas.openxmlformats.org/officeDocument/2006/relationships/hyperlink" Target="https://geoportal.bayern.de/denkmalatlas/searchResult.html?objtyp=boden&amp;koid=181579" TargetMode="External"/><Relationship Id="rId254" Type="http://schemas.openxmlformats.org/officeDocument/2006/relationships/hyperlink" Target="https://geoportal.bayern.de/denkmalatlas/searchResult.html?objtyp=boden&amp;koid=62185" TargetMode="External"/><Relationship Id="rId699" Type="http://schemas.openxmlformats.org/officeDocument/2006/relationships/hyperlink" Target="https://geoportal.bayern.de/denkmalatlas/searchResult.html?objtyp=boden&amp;koid=215985" TargetMode="External"/><Relationship Id="rId49" Type="http://schemas.openxmlformats.org/officeDocument/2006/relationships/hyperlink" Target="https://geohack.toolforge.org/geohack.php?pagename=Liste%20der%20Bodendenkm%C3%A4ler%20in%20Mindelheim&amp;language=de&amp;params=48.07813_N_10.50840_E_region:DE-BY_type:landmark&amp;title=D-7-7929-0093" TargetMode="External"/><Relationship Id="rId114" Type="http://schemas.openxmlformats.org/officeDocument/2006/relationships/hyperlink" Target="https://de.wikipedia.org/wiki/Liste_der_Bodendenkm%C3%A4ler_in_Wehringen" TargetMode="External"/><Relationship Id="rId461" Type="http://schemas.openxmlformats.org/officeDocument/2006/relationships/hyperlink" Target="https://geoportal.bayern.de/denkmalatlas/searchResult.html?objtyp=boden&amp;koid=233089" TargetMode="External"/><Relationship Id="rId559" Type="http://schemas.openxmlformats.org/officeDocument/2006/relationships/hyperlink" Target="https://geoportal.bayern.de/denkmalatlas/searchResult.html?objtyp=boden&amp;koid=232304" TargetMode="External"/><Relationship Id="rId766" Type="http://schemas.openxmlformats.org/officeDocument/2006/relationships/hyperlink" Target="https://geoportal.bayern.de/denkmalatlas/searchResult.html?objtyp=boden&amp;koid=152057" TargetMode="External"/><Relationship Id="rId198" Type="http://schemas.openxmlformats.org/officeDocument/2006/relationships/hyperlink" Target="https://geoportal.bayern.de/denkmalatlas/searchResult.html?objtyp=boden&amp;koid=545056" TargetMode="External"/><Relationship Id="rId321" Type="http://schemas.openxmlformats.org/officeDocument/2006/relationships/hyperlink" Target="https://de.wikipedia.org/wiki/Liste_der_Bodendenkm%C3%A4ler_in_Nassenfels" TargetMode="External"/><Relationship Id="rId419" Type="http://schemas.openxmlformats.org/officeDocument/2006/relationships/hyperlink" Target="https://de.wikipedia.org/wiki/Liste_der_Bodendenkm%C3%A4ler_in_Gro%C3%9Fwallstadt" TargetMode="External"/><Relationship Id="rId626" Type="http://schemas.openxmlformats.org/officeDocument/2006/relationships/hyperlink" Target="https://de.wikipedia.org/wiki/Liste_der_Bodendenkm%C3%A4ler_in_Waging_am_See" TargetMode="External"/><Relationship Id="rId973" Type="http://schemas.openxmlformats.org/officeDocument/2006/relationships/hyperlink" Target="https://geohack.toolforge.org/geohack.php?pagename=Liste%20der%20Bodendenkm%C3%A4ler%20in%20Rennertshofen&amp;language=de&amp;params=48.75232_N_11.09564_E_region:DE-BY_type:landmark&amp;title=D-1-7232-0064" TargetMode="External"/><Relationship Id="rId1049" Type="http://schemas.openxmlformats.org/officeDocument/2006/relationships/hyperlink" Target="https://geoportal.bayern.de/denkmalatlas/searchResult.html?objtyp=boden&amp;koid=181579" TargetMode="External"/><Relationship Id="rId833" Type="http://schemas.openxmlformats.org/officeDocument/2006/relationships/hyperlink" Target="https://geoportal.bayern.de/denkmalatlas/searchResult.html?objtyp=boden&amp;koid=214736" TargetMode="External"/><Relationship Id="rId265" Type="http://schemas.openxmlformats.org/officeDocument/2006/relationships/hyperlink" Target="https://de.wikipedia.org/wiki/Liste_der_Bodendenkm%C3%A4ler_in_Bad_Abbach" TargetMode="External"/><Relationship Id="rId472" Type="http://schemas.openxmlformats.org/officeDocument/2006/relationships/hyperlink" Target="https://geohack.toolforge.org/geohack.php?pagename=Liste%20der%20Bodendenkm%C3%A4ler%20in%20Pittenhart&amp;language=de&amp;params=47.96536_N_12.41953_E_region:DE-BY_type:landmark&amp;title=D-1-8040-0018" TargetMode="External"/><Relationship Id="rId900" Type="http://schemas.openxmlformats.org/officeDocument/2006/relationships/hyperlink" Target="https://geohack.toolforge.org/geohack.php?pagename=Liste%20der%20Bodendenkm%C3%A4ler%20in%20Neuburg%20an%20der%20Donau&amp;language=de&amp;params=48.74991_N_11.22165_E_region:DE-BY_type:landmark&amp;title=D-1-7233-0235" TargetMode="External"/><Relationship Id="rId125" Type="http://schemas.openxmlformats.org/officeDocument/2006/relationships/hyperlink" Target="https://geoportal.bayern.de/denkmalatlas/searchResult.html?objtyp=boden&amp;koid=113081" TargetMode="External"/><Relationship Id="rId332" Type="http://schemas.openxmlformats.org/officeDocument/2006/relationships/hyperlink" Target="https://geoportal.bayern.de/denkmalatlas/searchResult.html?objtyp=boden&amp;koid=141811" TargetMode="External"/><Relationship Id="rId777" Type="http://schemas.openxmlformats.org/officeDocument/2006/relationships/hyperlink" Target="https://geohack.toolforge.org/geohack.php?pagename=Liste%20der%20Bodendenkm%C3%A4ler%20in%20Treuchtlingen&amp;language=de&amp;params=48.97913_N_10.88943_E_region:DE-BY_type:landmark&amp;title=D-5-7031-0068" TargetMode="External"/><Relationship Id="rId984" Type="http://schemas.openxmlformats.org/officeDocument/2006/relationships/hyperlink" Target="https://de.wikipedia.org/wiki/Liste_der_Bodendenkm%C3%A4ler_in_Saaldorf-Surheim" TargetMode="External"/><Relationship Id="rId637" Type="http://schemas.openxmlformats.org/officeDocument/2006/relationships/hyperlink" Target="https://de.wikipedia.org/wiki/Liste_der_Bodendenkm%C3%A4ler_in_Adelschlag" TargetMode="External"/><Relationship Id="rId844" Type="http://schemas.openxmlformats.org/officeDocument/2006/relationships/hyperlink" Target="https://geohack.toolforge.org/geohack.php?pagename=Liste%20der%20Bodendenkm%C3%A4ler%20in%20Burgheim&amp;language=de&amp;params=48.6696354_N_11.0125907_E_region:DE-BY_type:landmark&amp;title=D-1-7332-0042" TargetMode="External"/><Relationship Id="rId276" Type="http://schemas.openxmlformats.org/officeDocument/2006/relationships/hyperlink" Target="https://de.wikipedia.org/wiki/Liste_der_Bodendenkm%C3%A4ler_in_Bad_Reichenhall" TargetMode="External"/><Relationship Id="rId483" Type="http://schemas.openxmlformats.org/officeDocument/2006/relationships/hyperlink" Target="https://de.wikipedia.org/wiki/Liste_der_Bodendenkm%C3%A4ler_in_Schwangau" TargetMode="External"/><Relationship Id="rId690" Type="http://schemas.openxmlformats.org/officeDocument/2006/relationships/hyperlink" Target="https://de.wikipedia.org/wiki/Liste_der_Bodendenkm%C3%A4ler_in_Manching" TargetMode="External"/><Relationship Id="rId704" Type="http://schemas.openxmlformats.org/officeDocument/2006/relationships/hyperlink" Target="https://geohack.toolforge.org/geohack.php?pagename=Liste%20der%20Bodendenkm%C3%A4ler%20in%20M%C3%B6dingen&amp;language=de&amp;params=48.62869_N_10.46095_E_region:DE-BY_type:landmark&amp;title=D-7-7328-0201" TargetMode="External"/><Relationship Id="rId911" Type="http://schemas.openxmlformats.org/officeDocument/2006/relationships/hyperlink" Target="https://de.wikipedia.org/wiki/Liste_der_Bodendenkm%C3%A4ler_in_Neuburg_an_der_Donau" TargetMode="External"/><Relationship Id="rId40" Type="http://schemas.openxmlformats.org/officeDocument/2006/relationships/hyperlink" Target="https://geoportal.bayern.de/denkmalatlas/searchResult.html?objtyp=boden&amp;koid=223394" TargetMode="External"/><Relationship Id="rId136" Type="http://schemas.openxmlformats.org/officeDocument/2006/relationships/hyperlink" Target="https://de.wikipedia.org/wiki/Liste_der_Bodendenkm%C3%A4ler_in_Deiningen" TargetMode="External"/><Relationship Id="rId343" Type="http://schemas.openxmlformats.org/officeDocument/2006/relationships/hyperlink" Target="https://geohack.toolforge.org/geohack.php?pagename=Liste%20der%20Bodendenkm%C3%A4ler%20in%20Regensburg&amp;language=de&amp;params=49.02096_N_12.06875_E_region:DE-BY_type:landmark&amp;title=D-3-6938-0961" TargetMode="External"/><Relationship Id="rId550" Type="http://schemas.openxmlformats.org/officeDocument/2006/relationships/hyperlink" Target="https://de.wikipedia.org/wiki/Liste_der_Bodendenkm%C3%A4ler_in_Heidenheim_(Mittelfranken)" TargetMode="External"/><Relationship Id="rId788" Type="http://schemas.openxmlformats.org/officeDocument/2006/relationships/hyperlink" Target="https://de.wikipedia.org/wiki/Liste_der_Bodendenkm%C3%A4ler_in_Treuchtlingen" TargetMode="External"/><Relationship Id="rId995" Type="http://schemas.openxmlformats.org/officeDocument/2006/relationships/hyperlink" Target="https://de.wikipedia.org/wiki/Liste_der_Bodendenkm%C3%A4ler_in_Teisendorf" TargetMode="External"/><Relationship Id="rId203" Type="http://schemas.openxmlformats.org/officeDocument/2006/relationships/hyperlink" Target="https://geohack.toolforge.org/geohack.php?pagename=Liste%20der%20Bodendenkm%C3%A4ler%20in%20Pforzen&amp;language=de&amp;params=47.94443_N_10.63017_E_region:DE-BY_type:landmark&amp;title=D-7-8029-0108" TargetMode="External"/><Relationship Id="rId648" Type="http://schemas.openxmlformats.org/officeDocument/2006/relationships/hyperlink" Target="https://de.wikipedia.org/wiki/Liste_der_Bodendenkm%C3%A4ler_in_Bad_Abbach" TargetMode="External"/><Relationship Id="rId855" Type="http://schemas.openxmlformats.org/officeDocument/2006/relationships/hyperlink" Target="https://geohack.toolforge.org/geohack.php?pagename=Liste%20der%20Bodendenkm%C3%A4ler%20in%20Erdweg&amp;language=de&amp;params=48.330191_N_11.312740_E_region:DE-BY_type:landmark&amp;title=D-1-7633-0012" TargetMode="External"/><Relationship Id="rId1040" Type="http://schemas.openxmlformats.org/officeDocument/2006/relationships/hyperlink" Target="https://geoportal.bayern.de/denkmalatlas/searchResult.html?objtyp=boden&amp;koid=181579" TargetMode="External"/><Relationship Id="rId287" Type="http://schemas.openxmlformats.org/officeDocument/2006/relationships/hyperlink" Target="https://geoportal.bayern.de/denkmalatlas/searchResult.html?objtyp=boden&amp;koid=95793" TargetMode="External"/><Relationship Id="rId410" Type="http://schemas.openxmlformats.org/officeDocument/2006/relationships/hyperlink" Target="https://geohack.toolforge.org/geohack.php?pagename=Liste%20der%20Bodendenkm%C3%A4ler%20in%20Gro%C3%9Fostheim&amp;language=de&amp;params=49.91016_N_9.08532_E_region:DE-BY_type:landmark&amp;title=D-6-6020-0036" TargetMode="External"/><Relationship Id="rId494" Type="http://schemas.openxmlformats.org/officeDocument/2006/relationships/hyperlink" Target="https://geoportal.bayern.de/denkmalatlas/searchResult.html?objtyp=boden&amp;koid=82066" TargetMode="External"/><Relationship Id="rId508" Type="http://schemas.openxmlformats.org/officeDocument/2006/relationships/hyperlink" Target="https://geohack.toolforge.org/geohack.php?pagename=Liste%20der%20Bodendenkm%C3%A4ler%20in%20Wehringen&amp;language=de&amp;params=48.25193_N_10.80982_E_region:DE-BY_type:landmark&amp;title=D-7-7730-0061" TargetMode="External"/><Relationship Id="rId715" Type="http://schemas.openxmlformats.org/officeDocument/2006/relationships/hyperlink" Target="https://de.wikipedia.org/wiki/Liste_der_Bodendenkm%C3%A4ler_in_M%C3%B6dingen" TargetMode="External"/><Relationship Id="rId922" Type="http://schemas.openxmlformats.org/officeDocument/2006/relationships/hyperlink" Target="https://de.wikipedia.org/wiki/Liste_der_Bodendenkm%C3%A4ler_in_Neufahrn_bei_Freising" TargetMode="External"/><Relationship Id="rId147" Type="http://schemas.openxmlformats.org/officeDocument/2006/relationships/hyperlink" Target="https://geohack.toolforge.org/geohack.php?pagename=Liste%20der%20Bodendenkm%C3%A4ler%20in%20Egling%20an%20der%20Paar&amp;language=de&amp;params=48.18514_N_10.98027_E_region:DE-BY_type:landmark&amp;title=D-1-7831-0003" TargetMode="External"/><Relationship Id="rId354" Type="http://schemas.openxmlformats.org/officeDocument/2006/relationships/hyperlink" Target="https://de.wikipedia.org/wiki/Liste_der_Bodendenkm%C3%A4ler_in_Stephansposching" TargetMode="External"/><Relationship Id="rId799" Type="http://schemas.openxmlformats.org/officeDocument/2006/relationships/hyperlink" Target="https://geoportal.bayern.de/denkmalatlas/searchResult.html?objtyp=boden&amp;koid=153090" TargetMode="External"/><Relationship Id="rId51" Type="http://schemas.openxmlformats.org/officeDocument/2006/relationships/hyperlink" Target="https://de.wikipedia.org/wiki/Liste_der_Bodendenkm%C3%A4ler_in_Mindelheim" TargetMode="External"/><Relationship Id="rId561" Type="http://schemas.openxmlformats.org/officeDocument/2006/relationships/hyperlink" Target="https://geohack.toolforge.org/geohack.php?pagename=Liste%20der%20Bodendenkm%C3%A4ler%20in%20M%C3%B6mlingen&amp;language=de&amp;params=49.86044_N_9.10564_E_region:DE-BY_type:landmark&amp;title=D-6-6120-0063" TargetMode="External"/><Relationship Id="rId659" Type="http://schemas.openxmlformats.org/officeDocument/2006/relationships/hyperlink" Target="https://geoportal.bayern.de/denkmalatlas/searchResult.html?objtyp=boden&amp;koid=59822" TargetMode="External"/><Relationship Id="rId866" Type="http://schemas.openxmlformats.org/officeDocument/2006/relationships/hyperlink" Target="https://de.wikipedia.org/wiki/Liste_der_Bodendenkm%C3%A4ler_in_Gilching" TargetMode="External"/><Relationship Id="rId214" Type="http://schemas.openxmlformats.org/officeDocument/2006/relationships/hyperlink" Target="https://de.wikipedia.org/wiki/Liste_der_Bodendenkm%C3%A4ler_in_Schierling_(Oberpfalz)" TargetMode="External"/><Relationship Id="rId298" Type="http://schemas.openxmlformats.org/officeDocument/2006/relationships/hyperlink" Target="https://de.wikipedia.org/wiki/Liste_der_Bodendenkm%C3%A4ler_in_Gro%C3%9Fmehring" TargetMode="External"/><Relationship Id="rId421" Type="http://schemas.openxmlformats.org/officeDocument/2006/relationships/hyperlink" Target="https://de.wikipedia.org/wiki/Liste_der_Bodendenkm%C3%A4ler_in_Hohenaltheim" TargetMode="External"/><Relationship Id="rId519" Type="http://schemas.openxmlformats.org/officeDocument/2006/relationships/hyperlink" Target="https://de.wikipedia.org/wiki/Liste_der_Bodendenkm%C3%A4ler_in_Alteglofsheim" TargetMode="External"/><Relationship Id="rId1051" Type="http://schemas.openxmlformats.org/officeDocument/2006/relationships/hyperlink" Target="https://geoportal.bayern.de/denkmalatlas/searchResult.html?objtyp=boden&amp;koid=181579" TargetMode="External"/><Relationship Id="rId158" Type="http://schemas.openxmlformats.org/officeDocument/2006/relationships/hyperlink" Target="https://de.wikipedia.org/wiki/Liste_der_Bodendenkm%C3%A4ler_in_F%C3%BCnfstetten" TargetMode="External"/><Relationship Id="rId726" Type="http://schemas.openxmlformats.org/officeDocument/2006/relationships/hyperlink" Target="https://geoportal.bayern.de/denkmalatlas/searchResult.html?objtyp=boden&amp;koid=182115" TargetMode="External"/><Relationship Id="rId933" Type="http://schemas.openxmlformats.org/officeDocument/2006/relationships/hyperlink" Target="https://geoportal.bayern.de/denkmalatlas/searchResult.html?objtyp=boden&amp;koid=59525" TargetMode="External"/><Relationship Id="rId1009"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62" Type="http://schemas.openxmlformats.org/officeDocument/2006/relationships/hyperlink" Target="https://geoportal.bayern.de/denkmalatlas/searchResult.html?objtyp=boden&amp;koid=232970" TargetMode="External"/><Relationship Id="rId365" Type="http://schemas.openxmlformats.org/officeDocument/2006/relationships/hyperlink" Target="https://geohack.toolforge.org/geohack.php?pagename=Liste%20der%20Bodendenkm%C3%A4ler%20in%20Treuchtlingen&amp;language=de&amp;params=48.90627_N_10.84817_E_region:DE-BY_type:landmark&amp;title=D-5-7031-0340" TargetMode="External"/><Relationship Id="rId572" Type="http://schemas.openxmlformats.org/officeDocument/2006/relationships/hyperlink" Target="https://de.wikipedia.org/wiki/Liste_der_Bodendenkm%C3%A4ler_in_Peiting" TargetMode="External"/><Relationship Id="rId225" Type="http://schemas.openxmlformats.org/officeDocument/2006/relationships/hyperlink" Target="https://geoportal.bayern.de/denkmalatlas/searchResult.html?objtyp=boden&amp;koid=82512" TargetMode="External"/><Relationship Id="rId432" Type="http://schemas.openxmlformats.org/officeDocument/2006/relationships/hyperlink" Target="https://de.wikipedia.org/wiki/Liste_der_Bodendenkm%C3%A4ler_in_Marktoffingen" TargetMode="External"/><Relationship Id="rId877" Type="http://schemas.openxmlformats.org/officeDocument/2006/relationships/hyperlink" Target="https://geohack.toolforge.org/geohack.php?pagename=Liste%20der%20Bodendenkm%C3%A4ler%20in%20Illertissen&amp;language=de&amp;params=48.222510_N_10.107092_E_region:DE-BY_type:landmark&amp;title=D-7-7726-0091" TargetMode="External"/><Relationship Id="rId1062" Type="http://schemas.openxmlformats.org/officeDocument/2006/relationships/hyperlink" Target="https://geoportal.bayern.de/denkmalatlas/searchResult.html?objtyp=boden&amp;koid=152368" TargetMode="External"/><Relationship Id="rId737" Type="http://schemas.openxmlformats.org/officeDocument/2006/relationships/hyperlink" Target="https://geohack.toolforge.org/geohack.php?pagename=Liste%20der%20Bodendenkm%C3%A4ler%20in%20Regensburg&amp;language=de&amp;params=49.00072_N_12.06682_E_region:DE-BY_type:landmark&amp;title=D-3-6938-0067" TargetMode="External"/><Relationship Id="rId944" Type="http://schemas.openxmlformats.org/officeDocument/2006/relationships/hyperlink" Target="https://geoportal.bayern.de/denkmalatlas/searchResult.html?objtyp=boden&amp;koid=87368" TargetMode="External"/><Relationship Id="rId73" Type="http://schemas.openxmlformats.org/officeDocument/2006/relationships/hyperlink" Target="https://geohack.toolforge.org/geohack.php?pagename=Liste%20der%20Bodendenkm%C3%A4ler%20in%20Oettingen%20in%20Bayern&amp;language=de&amp;params=48.98209_N_10.55141_E_region:DE-BY_type:landmark&amp;title=D-7-7029-0007" TargetMode="External"/><Relationship Id="rId169" Type="http://schemas.openxmlformats.org/officeDocument/2006/relationships/hyperlink" Target="https://geoportal.bayern.de/denkmalatlas/searchResult.html?objtyp=boden&amp;koid=153333" TargetMode="External"/><Relationship Id="rId376" Type="http://schemas.openxmlformats.org/officeDocument/2006/relationships/hyperlink" Target="https://de.wikipedia.org/wiki/Liste_der_Bodendenkm%C3%A4ler_in_Treuchtlingen" TargetMode="External"/><Relationship Id="rId583" Type="http://schemas.openxmlformats.org/officeDocument/2006/relationships/hyperlink" Target="https://geoportal.bayern.de/denkmalatlas/searchResult.html?objtyp=boden&amp;koid=82539" TargetMode="External"/><Relationship Id="rId790" Type="http://schemas.openxmlformats.org/officeDocument/2006/relationships/hyperlink" Target="https://geoportal.bayern.de/denkmalatlas/searchResult.html?objtyp=boden&amp;koid=87926" TargetMode="External"/><Relationship Id="rId804" Type="http://schemas.openxmlformats.org/officeDocument/2006/relationships/hyperlink" Target="https://de.wikipedia.org/wiki/Liste_der_Bodendenkm%C3%A4ler_in_Wei%C3%9Fenburg_in_Bayern" TargetMode="External"/><Relationship Id="rId4" Type="http://schemas.openxmlformats.org/officeDocument/2006/relationships/hyperlink" Target="https://geohack.toolforge.org/geohack.php?pagename=Liste%20der%20Bodendenkm%C3%A4ler%20in%20Chieming&amp;language=de&amp;params=47.92453_N_12.50532_E_region:DE-BY_type:landmark&amp;title=D-1-8041-0011" TargetMode="External"/><Relationship Id="rId236" Type="http://schemas.openxmlformats.org/officeDocument/2006/relationships/hyperlink" Target="https://geohack.toolforge.org/geohack.php?pagename=Liste%20der%20Bodendenkm%C3%A4ler%20in%20Thalmassing&amp;language=de&amp;params=48.93452_N_12.12556_E_region:DE-BY_type:landmark&amp;title=D-3-7038-0423" TargetMode="External"/><Relationship Id="rId443" Type="http://schemas.openxmlformats.org/officeDocument/2006/relationships/hyperlink" Target="https://geoportal.bayern.de/denkmalatlas/searchResult.html?objtyp=boden&amp;koid=230425" TargetMode="External"/><Relationship Id="rId650" Type="http://schemas.openxmlformats.org/officeDocument/2006/relationships/hyperlink" Target="https://geoportal.bayern.de/denkmalatlas/searchResult.html?objtyp=boden&amp;koid=77735" TargetMode="External"/><Relationship Id="rId888" Type="http://schemas.openxmlformats.org/officeDocument/2006/relationships/hyperlink" Target="https://de.wikipedia.org/wiki/Liste_der_Bodendenkm%C3%A4ler_in_Mauern" TargetMode="External"/><Relationship Id="rId303" Type="http://schemas.openxmlformats.org/officeDocument/2006/relationships/hyperlink" Target="https://geoportal.bayern.de/denkmalatlas/searchResult.html?objtyp=boden&amp;koid=507087" TargetMode="External"/><Relationship Id="rId748" Type="http://schemas.openxmlformats.org/officeDocument/2006/relationships/hyperlink" Target="https://de.wikipedia.org/wiki/Liste_der_Bodendenkm%C3%A4ler_in_Regensburg" TargetMode="External"/><Relationship Id="rId955" Type="http://schemas.openxmlformats.org/officeDocument/2006/relationships/hyperlink" Target="https://geohack.toolforge.org/geohack.php?pagename=Liste%20der%20Bodendenkm%C3%A4ler%20in%20Rennertshofen&amp;language=de&amp;params=48.74709_N_10.99434_E_region:DE-BY_type:landmark&amp;title=D-1-7231-0009" TargetMode="External"/><Relationship Id="rId84" Type="http://schemas.openxmlformats.org/officeDocument/2006/relationships/hyperlink" Target="https://de.wikipedia.org/wiki/Liste_der_Bodendenkm%C3%A4ler_in_P%C3%A4hl" TargetMode="External"/><Relationship Id="rId387" Type="http://schemas.openxmlformats.org/officeDocument/2006/relationships/hyperlink" Target="https://de.wikipedia.org/wiki/Liste_der_Bodendenkm%C3%A4ler_in_Walting" TargetMode="External"/><Relationship Id="rId510" Type="http://schemas.openxmlformats.org/officeDocument/2006/relationships/hyperlink" Target="https://de.wikipedia.org/wiki/Liste_der_Bodendenkm%C3%A4ler_in_Wehringen" TargetMode="External"/><Relationship Id="rId594" Type="http://schemas.openxmlformats.org/officeDocument/2006/relationships/hyperlink" Target="https://geohack.toolforge.org/geohack.php?pagename=Liste%20der%20Bodendenkm%C3%A4ler%20in%20Schierling%20%28Oberpfalz%29&amp;language=de&amp;params=48.84044_N_12.11748_E_region:DE-BY_type:landmark&amp;title=D-3-7138-0046" TargetMode="External"/><Relationship Id="rId608" Type="http://schemas.openxmlformats.org/officeDocument/2006/relationships/hyperlink" Target="https://de.wikipedia.org/wiki/Liste_der_Bodendenkm%C3%A4ler_in_Taching_am_See" TargetMode="External"/><Relationship Id="rId815" Type="http://schemas.openxmlformats.org/officeDocument/2006/relationships/hyperlink" Target="https://geoportal.bayern.de/denkmalatlas/searchResult.html?objtyp=boden&amp;koid=151533" TargetMode="External"/><Relationship Id="rId247" Type="http://schemas.openxmlformats.org/officeDocument/2006/relationships/hyperlink" Target="https://de.wikipedia.org/wiki/Liste_der_Bodendenkm%C3%A4ler_in_Wielenbach" TargetMode="External"/><Relationship Id="rId899" Type="http://schemas.openxmlformats.org/officeDocument/2006/relationships/hyperlink" Target="https://de.wikipedia.org/wiki/Liste_der_Bodendenkm%C3%A4ler_in_Neuburg_an_der_Donau" TargetMode="External"/><Relationship Id="rId1000"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107" Type="http://schemas.openxmlformats.org/officeDocument/2006/relationships/hyperlink" Target="https://geoportal.bayern.de/denkmalatlas/searchResult.html?objtyp=boden&amp;koid=183578%20" TargetMode="External"/><Relationship Id="rId454" Type="http://schemas.openxmlformats.org/officeDocument/2006/relationships/hyperlink" Target="https://geohack.toolforge.org/geohack.php?pagename=Liste%20der%20Bodendenkm%C3%A4ler%20in%20M%C3%B6tzing&amp;language=de&amp;params=48.88844_N_12.38329_E_region:DE-BY_type:landmark&amp;title=D-3-7140-0012" TargetMode="External"/><Relationship Id="rId661" Type="http://schemas.openxmlformats.org/officeDocument/2006/relationships/hyperlink" Target="https://geohack.toolforge.org/geohack.php?pagename=Liste%20der%20Bodendenkm%C3%A4ler%20in%20Bissingen%20%28Bayern%29&amp;language=de&amp;params=48.70844_N_10.63112_E_region:DE-BY_type:landmark&amp;title=D-7-7229-0035" TargetMode="External"/><Relationship Id="rId759" Type="http://schemas.openxmlformats.org/officeDocument/2006/relationships/hyperlink" Target="https://geohack.toolforge.org/geohack.php?pagename=Liste%20der%20Bodendenkm%C3%A4ler%20in%20Treuchtlingen&amp;language=de&amp;params=48.90126_N_10.86096_E_region:DE-BY_type:landmark&amp;title=D-5-7031-0111" TargetMode="External"/><Relationship Id="rId966" Type="http://schemas.openxmlformats.org/officeDocument/2006/relationships/hyperlink" Target="https://de.wikipedia.org/wiki/Liste_der_Bodendenkm%C3%A4ler_in_Rennertshofen" TargetMode="External"/><Relationship Id="rId11" Type="http://schemas.openxmlformats.org/officeDocument/2006/relationships/hyperlink" Target="https://de.wikipedia.org/wiki/Liste_der_Bodendenkm%C3%A4ler_in_Fridolfing" TargetMode="External"/><Relationship Id="rId314" Type="http://schemas.openxmlformats.org/officeDocument/2006/relationships/hyperlink" Target="https://geoportal.bayern.de/denkmalatlas/searchResult.html?objtyp=boden&amp;koid=217148" TargetMode="External"/><Relationship Id="rId398" Type="http://schemas.openxmlformats.org/officeDocument/2006/relationships/hyperlink" Target="https://geohack.toolforge.org/geohack.php?pagename=Liste%20der%20Bodendenkm%C3%A4ler%20in%20Bernau%20am%20Chiemsee&amp;language=de&amp;params=47.81159_N_12.37292_E_region:DE-BY_type:landmark&amp;title=D-1-8140-0055" TargetMode="External"/><Relationship Id="rId521" Type="http://schemas.openxmlformats.org/officeDocument/2006/relationships/hyperlink" Target="https://geoportal.bayern.de/denkmalatlas/searchResult.html?objtyp=boden&amp;koid=240329" TargetMode="External"/><Relationship Id="rId619" Type="http://schemas.openxmlformats.org/officeDocument/2006/relationships/hyperlink" Target="https://geoportal.bayern.de/denkmalatlas/searchResult.html?objtyp=boden&amp;koid=637033%20" TargetMode="External"/><Relationship Id="rId95" Type="http://schemas.openxmlformats.org/officeDocument/2006/relationships/hyperlink" Target="https://geoportal.bayern.de/denkmalatlas/searchResult.html?objtyp=boden&amp;koid=242148" TargetMode="External"/><Relationship Id="rId160" Type="http://schemas.openxmlformats.org/officeDocument/2006/relationships/hyperlink" Target="https://de.wikipedia.org/wiki/Liste_der_Bodendenkm%C3%A4ler_in_F%C3%BCnfstetten" TargetMode="External"/><Relationship Id="rId826" Type="http://schemas.openxmlformats.org/officeDocument/2006/relationships/hyperlink" Target="https://geohack.toolforge.org/geohack.php?pagename=Liste%20der%20Bodendenkm%C3%A4ler%20in%20Andechs&amp;language=de&amp;params=47.94079_N_11.23210_E_region:DE-BY_type:landmark&amp;title=D-1-8033-0050" TargetMode="External"/><Relationship Id="rId1011"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58" Type="http://schemas.openxmlformats.org/officeDocument/2006/relationships/hyperlink" Target="https://geoportal.bayern.de/denkmalatlas/searchResult.html?objtyp=boden&amp;koid=119206" TargetMode="External"/><Relationship Id="rId465" Type="http://schemas.openxmlformats.org/officeDocument/2006/relationships/hyperlink" Target="https://de.wikipedia.org/wiki/Liste_der_Bodendenkm%C3%A4ler_in_Obernburg_am_Main" TargetMode="External"/><Relationship Id="rId672" Type="http://schemas.openxmlformats.org/officeDocument/2006/relationships/hyperlink" Target="https://geoportal.bayern.de/denkmalatlas/searchResult.html?objtyp=boden&amp;koid=219410" TargetMode="External"/><Relationship Id="rId22" Type="http://schemas.openxmlformats.org/officeDocument/2006/relationships/hyperlink" Target="https://geohack.toolforge.org/geohack.php?pagename=Liste%20der%20Bodendenkm%C3%A4ler%20in%20Gro%C3%9Fwallstadt&amp;language=de&amp;params=49.86565_N_9.12027_E_region:DE-BY_type:landmark&amp;title=D-6-6120-0049" TargetMode="External"/><Relationship Id="rId118" Type="http://schemas.openxmlformats.org/officeDocument/2006/relationships/hyperlink" Target="https://geohack.toolforge.org/geohack.php?pagename=Liste%20der%20Bodendenkm%C3%A4ler%20in%20Alerheim&amp;language=de&amp;params=48.82706_N_10.62903_E_region:DE-BY_type:landmark&amp;title=D-7-7129-0193" TargetMode="External"/><Relationship Id="rId325" Type="http://schemas.openxmlformats.org/officeDocument/2006/relationships/hyperlink" Target="https://geohack.toolforge.org/geohack.php?pagename=Liste%20der%20Bodendenkm%C3%A4ler%20in%20Regensburg&amp;language=de&amp;params=48.98939_N_12.13515_E_region:DE-BY_type:landmark&amp;title=D-3-7038-0184" TargetMode="External"/><Relationship Id="rId532" Type="http://schemas.openxmlformats.org/officeDocument/2006/relationships/hyperlink" Target="https://de.wikipedia.org/wiki/Liste_der_Bodendenkm%C3%A4ler_in_Dittenheim" TargetMode="External"/><Relationship Id="rId977" Type="http://schemas.openxmlformats.org/officeDocument/2006/relationships/hyperlink" Target="https://geoportal.bayern.de/denkmalatlas/searchResult.html?objtyp=boden&amp;koid=77884" TargetMode="External"/><Relationship Id="rId171" Type="http://schemas.openxmlformats.org/officeDocument/2006/relationships/hyperlink" Target="https://geoportal.bayern.de/denkmalatlas/searchResult.html?objtyp=boden&amp;koid=169212" TargetMode="External"/><Relationship Id="rId837" Type="http://schemas.openxmlformats.org/officeDocument/2006/relationships/hyperlink" Target="https://de.wikipedia.org/wiki/Liste_der_Bodendenkm%C3%A4ler_in_Bergheim_%28Oberbayern%29" TargetMode="External"/><Relationship Id="rId1022"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69" Type="http://schemas.openxmlformats.org/officeDocument/2006/relationships/hyperlink" Target="https://geohack.toolforge.org/geohack.php?pagename=Liste%20der%20Bodendenkm%C3%A4ler%20in%20Bad%20Abbach&amp;language=de&amp;params=48.92281_N_12.09140_E_region:DE-BY_type:landmark&amp;title=D-2-7038-0051" TargetMode="External"/><Relationship Id="rId476" Type="http://schemas.openxmlformats.org/officeDocument/2006/relationships/hyperlink" Target="https://geoportal.bayern.de/denkmalatlas/searchResult.html?objtyp=boden&amp;koid=123158" TargetMode="External"/><Relationship Id="rId683" Type="http://schemas.openxmlformats.org/officeDocument/2006/relationships/hyperlink" Target="https://geoportal.bayern.de/denkmalatlas/searchResult.html?objtyp=boden&amp;koid=146050" TargetMode="External"/><Relationship Id="rId890" Type="http://schemas.openxmlformats.org/officeDocument/2006/relationships/hyperlink" Target="https://de.wikipedia.org/wiki/Liste_der_Bodendenkm%C3%A4ler_in_Memmingen" TargetMode="External"/><Relationship Id="rId904" Type="http://schemas.openxmlformats.org/officeDocument/2006/relationships/hyperlink" Target="https://geoportal.bayern.de/denkmalatlas/searchResult.html?objtyp=boden&amp;koid=210685" TargetMode="External"/><Relationship Id="rId33" Type="http://schemas.openxmlformats.org/officeDocument/2006/relationships/hyperlink" Target="https://de.wikipedia.org/wiki/Liste_der_Bodendenkm%C3%A4ler_in_Kaisheim" TargetMode="External"/><Relationship Id="rId129" Type="http://schemas.openxmlformats.org/officeDocument/2006/relationships/hyperlink" Target="https://de.wikipedia.org/wiki/Liste_der_Bodendenkm%C3%A4ler_in_Baisweil" TargetMode="External"/><Relationship Id="rId336" Type="http://schemas.openxmlformats.org/officeDocument/2006/relationships/hyperlink" Target="https://de.wikipedia.org/wiki/Liste_der_Bodendenkm%C3%A4ler_in_Regensburg" TargetMode="External"/><Relationship Id="rId543" Type="http://schemas.openxmlformats.org/officeDocument/2006/relationships/hyperlink" Target="https://geohack.toolforge.org/geohack.php?pagename=Liste%20der%20Bodendenkm%C3%A4ler%20in%20Geltendorf&amp;language=de&amp;params=48.17057_N_10.96897_E_region:DE-BY_type:landmark&amp;title=D-1-7831-0005" TargetMode="External"/><Relationship Id="rId988" Type="http://schemas.openxmlformats.org/officeDocument/2006/relationships/hyperlink" Target="https://geohack.toolforge.org/geohack.php?pagename=Liste%20der%20Bodendenkm%C3%A4ler%20in%20Starnberg&amp;language=de&amp;params=48.01861_N_11.37072_E_region:DE-BY_type:landmark&amp;title=D-1-7934-0052" TargetMode="External"/><Relationship Id="rId182" Type="http://schemas.openxmlformats.org/officeDocument/2006/relationships/hyperlink" Target="https://geohack.toolforge.org/geohack.php?pagename=Liste%20der%20Bodendenkm%C3%A4ler%20in%20Monheim%20%28Schwaben%29&amp;language=de&amp;params=48.82821_N_10.81812_E_region:DE-BY_type:landmark&amp;title=D-7-7130-0074" TargetMode="External"/><Relationship Id="rId403" Type="http://schemas.openxmlformats.org/officeDocument/2006/relationships/hyperlink" Target="https://de.wikipedia.org/wiki/Liste_der_Bodendenkm%C3%A4ler_in_Breitbrunn_am_Chiemsee" TargetMode="External"/><Relationship Id="rId750" Type="http://schemas.openxmlformats.org/officeDocument/2006/relationships/hyperlink" Target="https://geoportal.bayern.de/denkmalatlas/searchResult.html?objtyp=boden&amp;koid=138118" TargetMode="External"/><Relationship Id="rId848" Type="http://schemas.openxmlformats.org/officeDocument/2006/relationships/hyperlink" Target="https://de.wikipedia.org/wiki/Liste_der_Bodendenkm%C3%A4ler_in_Erding" TargetMode="External"/><Relationship Id="rId1033" Type="http://schemas.openxmlformats.org/officeDocument/2006/relationships/hyperlink" Target="https://geoportal.bayern.de/denkmalatlas/searchResult.html?objtyp=boden&amp;koid=181579" TargetMode="External"/><Relationship Id="rId487" Type="http://schemas.openxmlformats.org/officeDocument/2006/relationships/hyperlink" Target="https://geohack.toolforge.org/geohack.php?pagename=Liste%20der%20Bodendenkm%C3%A4ler%20in%20Tapfheim&amp;language=de&amp;params=48.69706_N_10.73432_E_region:DE-BY_type:landmark&amp;title=D-7-7330-0098" TargetMode="External"/><Relationship Id="rId610" Type="http://schemas.openxmlformats.org/officeDocument/2006/relationships/hyperlink" Target="https://geoportal.bayern.de/denkmalatlas/searchResult.html?objtyp=boden&amp;koid=118872%20" TargetMode="External"/><Relationship Id="rId694" Type="http://schemas.openxmlformats.org/officeDocument/2006/relationships/hyperlink" Target="https://de.wikipedia.org/wiki/Liste_der_Bodendenkm%C3%A4ler_in_Markt_Berolzheim" TargetMode="External"/><Relationship Id="rId708" Type="http://schemas.openxmlformats.org/officeDocument/2006/relationships/hyperlink" Target="https://geoportal.bayern.de/denkmalatlas/searchResult.html?objtyp=boden&amp;koid=147961" TargetMode="External"/><Relationship Id="rId915" Type="http://schemas.openxmlformats.org/officeDocument/2006/relationships/hyperlink" Target="https://geohack.toolforge.org/geohack.php?pagename=Liste%20der%20Bodendenkm%C3%A4ler%20in%20Neuburg%20an%20der%20Donau&amp;language=de&amp;params=48.72028_N_11.20207_E_region:DE-BY_type:landmark&amp;title=D-1-7233-0272" TargetMode="External"/><Relationship Id="rId347" Type="http://schemas.openxmlformats.org/officeDocument/2006/relationships/hyperlink" Target="https://geoportal.bayern.de/denkmalatlas/searchResult.html?objtyp=boden&amp;koid=73739" TargetMode="External"/><Relationship Id="rId999" Type="http://schemas.openxmlformats.org/officeDocument/2006/relationships/hyperlink" Target="https://de.wikipedia.org/wiki/Liste_der_Bodendenkm%C3%A4ler_in_Aichach" TargetMode="External"/><Relationship Id="rId44" Type="http://schemas.openxmlformats.org/officeDocument/2006/relationships/hyperlink" Target="https://geohack.toolforge.org/geohack.php?pagename=Liste%20der%20Bodendenkm%C3%A4ler%20in%20Marktoberdorf&amp;language=de&amp;params=47.75119_N_10.62877_E_region:DE-BY_type:landmark&amp;title=D-7-8229-0053" TargetMode="External"/><Relationship Id="rId554" Type="http://schemas.openxmlformats.org/officeDocument/2006/relationships/hyperlink" Target="https://de.wikipedia.org/wiki/Liste_der_Bodendenkm%C3%A4ler_in_Langenaltheim" TargetMode="External"/><Relationship Id="rId761" Type="http://schemas.openxmlformats.org/officeDocument/2006/relationships/hyperlink" Target="https://de.wikipedia.org/wiki/Liste_der_Bodendenkm%C3%A4ler_in_Treuchtlingen" TargetMode="External"/><Relationship Id="rId859" Type="http://schemas.openxmlformats.org/officeDocument/2006/relationships/hyperlink" Target="https://geoportal.bayern.de/denkmalatlas/searchResult.html?objtyp=boden&amp;koid=93302" TargetMode="External"/><Relationship Id="rId193" Type="http://schemas.openxmlformats.org/officeDocument/2006/relationships/hyperlink" Target="https://de.wikipedia.org/wiki/Liste_der_Bodendenkm%C3%A4ler_in_Oberg%C3%BCnzburg" TargetMode="External"/><Relationship Id="rId207" Type="http://schemas.openxmlformats.org/officeDocument/2006/relationships/hyperlink" Target="https://geoportal.bayern.de/denkmalatlas/searchResult.html?objtyp=boden&amp;koid=181579" TargetMode="External"/><Relationship Id="rId414" Type="http://schemas.openxmlformats.org/officeDocument/2006/relationships/hyperlink" Target="https://geohack.toolforge.org/geohack.php?pagename=Liste%20der%20Bodendenkm%C3%A4ler%20in%20Gro%C3%9Fostheim&amp;language=de&amp;params=49.91877_N_9.05760_E_region:DE-BY_type:landmark&amp;title=D-6-6020-0205" TargetMode="External"/><Relationship Id="rId498" Type="http://schemas.openxmlformats.org/officeDocument/2006/relationships/hyperlink" Target="https://de.wikipedia.org/wiki/Liste_der_Bodendenkm%C3%A4ler_in_Tussenhausen" TargetMode="External"/><Relationship Id="rId621" Type="http://schemas.openxmlformats.org/officeDocument/2006/relationships/hyperlink" Target="https://geohack.toolforge.org/geohack.php?pagename=Liste%20der%20Bodendenkm%C3%A4ler%20in%20Vachendorf&amp;language=de&amp;params=47.84552_N_12.61030_E_region:DE-BY_type:landmark&amp;title=D-1-8141-0122" TargetMode="External"/><Relationship Id="rId1044" Type="http://schemas.openxmlformats.org/officeDocument/2006/relationships/hyperlink" Target="https://geoportal.bayern.de/denkmalatlas/searchResult.html?objtyp=boden&amp;koid=181579" TargetMode="External"/><Relationship Id="rId260" Type="http://schemas.openxmlformats.org/officeDocument/2006/relationships/hyperlink" Target="https://geohack.toolforge.org/geohack.php?pagename=Liste%20der%20Bodendenkm%C3%A4ler%20in%20Bad%20Abbach&amp;language=de&amp;params=48.94164_N_12.05567_E_region:DE-BY_type:landmark&amp;title=D-2-7038-0094" TargetMode="External"/><Relationship Id="rId719" Type="http://schemas.openxmlformats.org/officeDocument/2006/relationships/hyperlink" Target="https://geohack.toolforge.org/geohack.php?pagename=Liste%20der%20Bodendenkm%C3%A4ler%20in%20Pappenheim&amp;language=de&amp;params=48.92599_N_11.04625_E_region:DE-BY_type:landmark&amp;title=D-5-7032-0011" TargetMode="External"/><Relationship Id="rId926" Type="http://schemas.openxmlformats.org/officeDocument/2006/relationships/hyperlink" Target="https://de.wikipedia.org/wiki/Liste_der_Bodendenkm%C3%A4ler_in_Neustadt_an_der_Donau" TargetMode="External"/><Relationship Id="rId55" Type="http://schemas.openxmlformats.org/officeDocument/2006/relationships/hyperlink" Target="https://geohack.toolforge.org/geohack.php?pagename=Liste%20der%20Bodendenkm%C3%A4ler%20in%20Mintraching&amp;language=de&amp;params=48.92875_N_12.28657_E_region:DE-BY_type:landmark&amp;title=D-3-7039-0544" TargetMode="External"/><Relationship Id="rId120" Type="http://schemas.openxmlformats.org/officeDocument/2006/relationships/hyperlink" Target="https://de.wikipedia.org/wiki/Liste_der_Bodendenkm%C3%A4ler_in_Alerheim" TargetMode="External"/><Relationship Id="rId358" Type="http://schemas.openxmlformats.org/officeDocument/2006/relationships/hyperlink" Target="https://de.wikipedia.org/wiki/Liste_der_Bodendenkm%C3%A4ler_in_Straubing" TargetMode="External"/><Relationship Id="rId565" Type="http://schemas.openxmlformats.org/officeDocument/2006/relationships/hyperlink" Target="https://geoportal.bayern.de/denkmalatlas/searchResult.html?objtyp=boden&amp;koid=68639" TargetMode="External"/><Relationship Id="rId772" Type="http://schemas.openxmlformats.org/officeDocument/2006/relationships/hyperlink" Target="https://geoportal.bayern.de/denkmalatlas/searchResult.html?objtyp=boden&amp;koid=180677" TargetMode="External"/><Relationship Id="rId218" Type="http://schemas.openxmlformats.org/officeDocument/2006/relationships/hyperlink" Target="https://geohack.toolforge.org/geohack.php?pagename=Liste%20der%20Bodendenkm%C3%A4ler%20in%20Seeon-Seebruck&amp;language=de&amp;params=47.96892_N_12.48357_E_region:DE-BY_type:landmark&amp;title=D-1-8040-0109" TargetMode="External"/><Relationship Id="rId425" Type="http://schemas.openxmlformats.org/officeDocument/2006/relationships/hyperlink" Target="https://de.wikipedia.org/wiki/Liste_der_Bodendenkm%C3%A4ler_in_Kaisheim" TargetMode="External"/><Relationship Id="rId632" Type="http://schemas.openxmlformats.org/officeDocument/2006/relationships/hyperlink" Target="https://de.wikipedia.org/wiki/Liste_der_Bodendenkm%C3%A4ler_in_Wemding" TargetMode="External"/><Relationship Id="rId1055" Type="http://schemas.openxmlformats.org/officeDocument/2006/relationships/hyperlink" Target="https://geoportal.bayern.de/denkmalatlas/searchResult.html?objtyp=boden&amp;koid=181579" TargetMode="External"/><Relationship Id="rId271" Type="http://schemas.openxmlformats.org/officeDocument/2006/relationships/hyperlink" Target="https://de.wikipedia.org/wiki/Liste_der_Bodendenkm%C3%A4ler_in_Bad_Abbach" TargetMode="External"/><Relationship Id="rId937" Type="http://schemas.openxmlformats.org/officeDocument/2006/relationships/hyperlink" Target="https://geohack.toolforge.org/geohack.php?pagename=Liste%20der%20Bodendenkm%C3%A4ler%20in%20Oberhausen%20%28bei%20Neuburg%2FDonau%29&amp;language=de&amp;params=48.72836_N_11.12214_E_region:DE-BY_type:landmark&amp;title=D-1-7232-0115" TargetMode="External"/><Relationship Id="rId66" Type="http://schemas.openxmlformats.org/officeDocument/2006/relationships/hyperlink" Target="https://de.wikipedia.org/wiki/Liste_der_Bodendenkm%C3%A4ler_in_N%C3%B6rdlingen" TargetMode="External"/><Relationship Id="rId131" Type="http://schemas.openxmlformats.org/officeDocument/2006/relationships/hyperlink" Target="https://geoportal.bayern.de/denkmalatlas/searchResult.html?objtyp=boden&amp;koid=225586" TargetMode="External"/><Relationship Id="rId369" Type="http://schemas.openxmlformats.org/officeDocument/2006/relationships/hyperlink" Target="https://geoportal.bayern.de/denkmalatlas/searchResult.html?objtyp=boden&amp;koid=181421" TargetMode="External"/><Relationship Id="rId576" Type="http://schemas.openxmlformats.org/officeDocument/2006/relationships/hyperlink" Target="https://geohack.toolforge.org/geohack.php?pagename=Liste%20der%20Bodendenkm%C3%A4ler%20in%20Pentling&amp;language=de&amp;params=48.96723_N_12.09248_E_region:DE-BY_type:landmark&amp;title=D-3-7038-0125" TargetMode="External"/><Relationship Id="rId783" Type="http://schemas.openxmlformats.org/officeDocument/2006/relationships/hyperlink" Target="https://geohack.toolforge.org/geohack.php?pagename=Liste%20der%20Bodendenkm%C3%A4ler%20in%20Treuchtlingen&amp;language=de&amp;params=48.97160_N_10.86764_E_region:DE-BY_type:landmark&amp;title=D-5-7031-0070" TargetMode="External"/><Relationship Id="rId990" Type="http://schemas.openxmlformats.org/officeDocument/2006/relationships/hyperlink" Target="https://de.wikipedia.org/wiki/Liste_der_Bodendenkm%C3%A4ler_in_Starnberg" TargetMode="External"/><Relationship Id="rId229" Type="http://schemas.openxmlformats.org/officeDocument/2006/relationships/hyperlink" Target="https://de.wikipedia.org/wiki/Liste_der_Bodendenkm%C3%A4ler_in_Taching_am_See" TargetMode="External"/><Relationship Id="rId436" Type="http://schemas.openxmlformats.org/officeDocument/2006/relationships/hyperlink" Target="https://geohack.toolforge.org/geohack.php?pagename=Liste%20der%20Bodendenkm%C3%A4ler%20in%20Marxheim&amp;language=de&amp;params=48.76435_N_10.88066_E_region:DE-BY_type:landmark&amp;title=D-7-7231-0050" TargetMode="External"/><Relationship Id="rId643" Type="http://schemas.openxmlformats.org/officeDocument/2006/relationships/hyperlink" Target="https://geohack.toolforge.org/geohack.php?pagename=Liste%20der%20Bodendenkm%C3%A4ler%20in%20Altdorf%20%28Niederbayern%29&amp;language=de&amp;params=48.55561_N_12.07646_E_region:DE-BY_type:landmark&amp;title=D-2-7438-0132" TargetMode="External"/><Relationship Id="rId850" Type="http://schemas.openxmlformats.org/officeDocument/2006/relationships/hyperlink" Target="https://de.wikipedia.org/wiki/Liste_der_Bodendenkm%C3%A4ler_in_Erding" TargetMode="External"/><Relationship Id="rId948" Type="http://schemas.openxmlformats.org/officeDocument/2006/relationships/hyperlink" Target="https://de.wikipedia.org/wiki/Liste_der_Bodendenkm%C3%A4ler_in_Pilsting" TargetMode="External"/><Relationship Id="rId77" Type="http://schemas.openxmlformats.org/officeDocument/2006/relationships/hyperlink" Target="https://geoportal.bayern.de/denkmalatlas/searchResult.html?objtyp=boden&amp;koid=99374" TargetMode="External"/><Relationship Id="rId282" Type="http://schemas.openxmlformats.org/officeDocument/2006/relationships/hyperlink" Target="https://de.wikipedia.org/wiki/Liste_der_Bodendenkm%C3%A4ler_in_Bissingen_(Bayern)" TargetMode="External"/><Relationship Id="rId503" Type="http://schemas.openxmlformats.org/officeDocument/2006/relationships/hyperlink" Target="https://geoportal.bayern.de/denkmalatlas/searchResult.html?objtyp=boden&amp;koid=224232" TargetMode="External"/><Relationship Id="rId587" Type="http://schemas.openxmlformats.org/officeDocument/2006/relationships/hyperlink" Target="https://de.wikipedia.org/wiki/Liste_der_Bodendenkm%C3%A4ler_in_Pfakofen" TargetMode="External"/><Relationship Id="rId710" Type="http://schemas.openxmlformats.org/officeDocument/2006/relationships/hyperlink" Target="https://geohack.toolforge.org/geohack.php?pagename=Liste%20der%20Bodendenkm%C3%A4ler%20in%20M%C3%B6dingen&amp;language=de&amp;params=48.62679_N_10.46765_E_region:DE-BY_type:landmark&amp;title=D-7-7328-0354" TargetMode="External"/><Relationship Id="rId808" Type="http://schemas.openxmlformats.org/officeDocument/2006/relationships/hyperlink" Target="https://de.wikipedia.org/wiki/Liste_der_Bodendenkm%C3%A4ler_in_Westheim_(Mittelfranken)" TargetMode="External"/><Relationship Id="rId8" Type="http://schemas.openxmlformats.org/officeDocument/2006/relationships/hyperlink" Target="https://geohack.toolforge.org/geohack.php?pagename=Liste%20der%20Bodendenkm%C3%A4ler%20in%20Dirlewang&amp;language=de&amp;params=48.00168_N_10.51937_E_region:DE-BY_type:landmark&amp;title=D-7-7929-0008" TargetMode="External"/><Relationship Id="rId142" Type="http://schemas.openxmlformats.org/officeDocument/2006/relationships/hyperlink" Target="https://de.wikipedia.org/wiki/Liste_der_Bodendenkm%C3%A4ler_in_Donauw%C3%B6rth" TargetMode="External"/><Relationship Id="rId447" Type="http://schemas.openxmlformats.org/officeDocument/2006/relationships/hyperlink" Target="https://de.wikipedia.org/wiki/Liste_der_Bodendenkm%C3%A4ler_in_Miltenberg" TargetMode="External"/><Relationship Id="rId794" Type="http://schemas.openxmlformats.org/officeDocument/2006/relationships/hyperlink" Target="https://de.wikipedia.org/wiki/Liste_der_Bodendenkm%C3%A4ler_in_Vohburg_an_der_Donau" TargetMode="External"/><Relationship Id="rId654" Type="http://schemas.openxmlformats.org/officeDocument/2006/relationships/hyperlink" Target="https://de.wikipedia.org/wiki/Liste_der_Bodendenkm%C3%A4ler_in_Bad_Abbach" TargetMode="External"/><Relationship Id="rId861" Type="http://schemas.openxmlformats.org/officeDocument/2006/relationships/hyperlink" Target="https://geoportal.bayern.de/denkmalatlas/searchResult.html?objtyp=boden&amp;koid=93291" TargetMode="External"/><Relationship Id="rId959" Type="http://schemas.openxmlformats.org/officeDocument/2006/relationships/hyperlink" Target="https://geoportal.bayern.de/denkmalatlas/searchResult.html?objtyp=boden&amp;koid=76462" TargetMode="External"/><Relationship Id="rId293" Type="http://schemas.openxmlformats.org/officeDocument/2006/relationships/hyperlink" Target="https://geohack.toolforge.org/geohack.php?pagename=Liste%20der%20Bodendenkm%C3%A4ler%20in%20Germering&amp;language=de&amp;params=48.12848_N_11.35014_E_region:DE-BY_type:landmark&amp;title=D-1-7834-0038" TargetMode="External"/><Relationship Id="rId307" Type="http://schemas.openxmlformats.org/officeDocument/2006/relationships/hyperlink" Target="https://geohack.toolforge.org/geohack.php?pagename=Liste%20der%20Bodendenkm%C3%A4ler%20in%20Ingolstadt&amp;language=de&amp;params=48.79100_N_11.43108_E_region:DE-BY_type:landmark&amp;title=D-1-7234-0023" TargetMode="External"/><Relationship Id="rId514" Type="http://schemas.openxmlformats.org/officeDocument/2006/relationships/hyperlink" Target="https://geohack.toolforge.org/geohack.php?pagename=Liste%20der%20Bodendenkm%C3%A4ler%20in%20Alerheim&amp;language=de&amp;params=48.83684_N_10.67206_E_region:DE-BY_type:landmark&amp;title=D-7-7130-0007" TargetMode="External"/><Relationship Id="rId721" Type="http://schemas.openxmlformats.org/officeDocument/2006/relationships/hyperlink" Target="https://de.wikipedia.org/wiki/Liste_der_Bodendenkm%C3%A4ler_in_Pappenheim" TargetMode="External"/><Relationship Id="rId88" Type="http://schemas.openxmlformats.org/officeDocument/2006/relationships/hyperlink" Target="https://geohack.toolforge.org/geohack.php?pagename=Liste%20der%20Bodendenkm%C3%A4ler%20in%20Tacherting&amp;language=de&amp;params=48.08487_N_12.55662_E_region:DE-BY_type:landmark&amp;title=D-1-7941-0168" TargetMode="External"/><Relationship Id="rId153" Type="http://schemas.openxmlformats.org/officeDocument/2006/relationships/hyperlink" Target="https://geohack.toolforge.org/geohack.php?pagename=Liste%20der%20Bodendenkm%C3%A4ler%20in%20Fremdingen&amp;language=de&amp;params=48.98037_N_10.46518_E_region:DE-BY_type:landmark&amp;title=D-7-7028-0027" TargetMode="External"/><Relationship Id="rId360" Type="http://schemas.openxmlformats.org/officeDocument/2006/relationships/hyperlink" Target="https://geoportal.bayern.de/denkmalatlas/searchResult.html?objtyp=boden&amp;koid=84272" TargetMode="External"/><Relationship Id="rId598" Type="http://schemas.openxmlformats.org/officeDocument/2006/relationships/hyperlink" Target="https://geoportal.bayern.de/denkmalatlas/searchResult.html?objtyp=boden&amp;koid=143393" TargetMode="External"/><Relationship Id="rId819" Type="http://schemas.openxmlformats.org/officeDocument/2006/relationships/hyperlink" Target="https://de.wikipedia.org/wiki/Liste_der_Bodendenkm%C3%A4ler_in_Wittislingen" TargetMode="External"/><Relationship Id="rId1004"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220" Type="http://schemas.openxmlformats.org/officeDocument/2006/relationships/hyperlink" Target="https://de.wikipedia.org/wiki/Liste_der_Bodendenkm%C3%A4ler_in_Seeon-Seebruck" TargetMode="External"/><Relationship Id="rId458" Type="http://schemas.openxmlformats.org/officeDocument/2006/relationships/hyperlink" Target="https://geoportal.bayern.de/denkmalatlas/searchResult.html?objtyp=boden&amp;koid=137050" TargetMode="External"/><Relationship Id="rId665" Type="http://schemas.openxmlformats.org/officeDocument/2006/relationships/hyperlink" Target="https://de.wikipedia.org/wiki/Liste_der_Bodendenkm%C3%A4ler_in_Eching_(Landkreis_Freising)" TargetMode="External"/><Relationship Id="rId872" Type="http://schemas.openxmlformats.org/officeDocument/2006/relationships/hyperlink" Target="https://de.wikipedia.org/wiki/Liste_der_Bodendenkm%C3%A4ler_in_Haimhausen" TargetMode="External"/><Relationship Id="rId15" Type="http://schemas.openxmlformats.org/officeDocument/2006/relationships/hyperlink" Target="https://de.wikipedia.org/wiki/Liste_der_Bodendenkm%C3%A4ler_in_Gro%C3%9Fostheim" TargetMode="External"/><Relationship Id="rId318" Type="http://schemas.openxmlformats.org/officeDocument/2006/relationships/hyperlink" Target="https://geoportal.bayern.de/denkmalatlas/searchResult.html?objtyp=boden&amp;koid=182708" TargetMode="External"/><Relationship Id="rId525" Type="http://schemas.openxmlformats.org/officeDocument/2006/relationships/hyperlink" Target="https://de.wikipedia.org/wiki/Liste_der_Bodendenkm%C3%A4ler_in_Baisweil" TargetMode="External"/><Relationship Id="rId732" Type="http://schemas.openxmlformats.org/officeDocument/2006/relationships/hyperlink" Target="https://geoportal.bayern.de/denkmalatlas/searchResult.html?objtyp=boden&amp;koid=210709" TargetMode="External"/><Relationship Id="rId99" Type="http://schemas.openxmlformats.org/officeDocument/2006/relationships/hyperlink" Target="https://de.wikipedia.org/wiki/Liste_der_Bodendenkm%C3%A4ler_in_Tittmoning" TargetMode="External"/><Relationship Id="rId164" Type="http://schemas.openxmlformats.org/officeDocument/2006/relationships/hyperlink" Target="https://de.wikipedia.org/wiki/Liste_der_Bodendenkm%C3%A4ler_in_Grabenst%C3%A4tt" TargetMode="External"/><Relationship Id="rId371" Type="http://schemas.openxmlformats.org/officeDocument/2006/relationships/hyperlink" Target="https://geohack.toolforge.org/geohack.php?pagename=Liste%20der%20Bodendenkm%C3%A4ler%20in%20Treuchtlingen&amp;language=de&amp;params=48.97058_N_10.94671_E_region:DE-BY_type:landmark&amp;title=D-5-7031-0119" TargetMode="External"/><Relationship Id="rId1015"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469" Type="http://schemas.openxmlformats.org/officeDocument/2006/relationships/hyperlink" Target="https://geohack.toolforge.org/geohack.php?pagename=Liste%20der%20Bodendenkm%C3%A4ler%20in%20Oettingen%20in%20Bayern&amp;language=de&amp;params=48.95728_N_10.59058_E_region:DE-BY_type:landmark&amp;title=D-7-7029-0058" TargetMode="External"/><Relationship Id="rId676" Type="http://schemas.openxmlformats.org/officeDocument/2006/relationships/hyperlink" Target="https://geohack.toolforge.org/geohack.php?pagename=Liste%20der%20Bodendenkm%C3%A4ler%20in%20Gundelfingen%20an%20der%20Donau&amp;language=de&amp;params=48.57300_N_10.36363_E_region:DE-BY_type:landmark&amp;title=D-7-7428-0176" TargetMode="External"/><Relationship Id="rId883" Type="http://schemas.openxmlformats.org/officeDocument/2006/relationships/hyperlink" Target="https://geohack.toolforge.org/geohack.php?pagename=Liste%20der%20Bodendenkm%C3%A4ler%20in%20Lindau%20%28Bodensee%29&amp;language=de&amp;params=47.554437_N_9.691549_E_region:DE-BY_type:landmark&amp;title=D-7-8424-0012" TargetMode="External"/><Relationship Id="rId26" Type="http://schemas.openxmlformats.org/officeDocument/2006/relationships/hyperlink" Target="https://geohack.toolforge.org/geohack.php?pagename=Liste%20der%20Bodendenkm%C3%A4ler%20in%20Hopferau&amp;language=de&amp;params=47.59467_N_10.66135_E_region:DE-BY_type:landmark&amp;title=D-7-8429-0027" TargetMode="External"/><Relationship Id="rId231" Type="http://schemas.openxmlformats.org/officeDocument/2006/relationships/hyperlink" Target="https://geoportal.bayern.de/denkmalatlas/searchResult.html?objtyp=boden&amp;koid=117410%20" TargetMode="External"/><Relationship Id="rId329" Type="http://schemas.openxmlformats.org/officeDocument/2006/relationships/hyperlink" Target="https://geoportal.bayern.de/denkmalatlas/searchResult.html?objtyp=boden&amp;koid=135785" TargetMode="External"/><Relationship Id="rId536" Type="http://schemas.openxmlformats.org/officeDocument/2006/relationships/hyperlink" Target="https://de.wikipedia.org/wiki/Liste_der_Bodendenkm%C3%A4ler_in_Fremdingen" TargetMode="External"/><Relationship Id="rId175" Type="http://schemas.openxmlformats.org/officeDocument/2006/relationships/hyperlink" Target="https://geohack.toolforge.org/geohack.php?pagename=Liste%20der%20Bodendenkm%C3%A4ler%20in%20Igling&amp;language=de&amp;params=48.08831_N_10.81165_E_region:DE-BY_type:landmark&amp;title=D-1-7930-0033" TargetMode="External"/><Relationship Id="rId743" Type="http://schemas.openxmlformats.org/officeDocument/2006/relationships/hyperlink" Target="https://geohack.toolforge.org/geohack.php?pagename=Liste%20der%20Bodendenkm%C3%A4ler%20in%20Regensburg&amp;language=de&amp;params=48.98491_N_12.11505_E_region:DE-BY_type:landmark&amp;title=D-3-7038-0401" TargetMode="External"/><Relationship Id="rId950" Type="http://schemas.openxmlformats.org/officeDocument/2006/relationships/hyperlink" Target="https://geoportal.bayern.de/denkmalatlas/searchResult.html?objtyp=boden&amp;koid=176553" TargetMode="External"/><Relationship Id="rId1026"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382" Type="http://schemas.openxmlformats.org/officeDocument/2006/relationships/hyperlink" Target="https://de.wikipedia.org/wiki/Liste_der_Bodendenkm%C3%A4ler_in_Vohburg_an_der_Donau" TargetMode="External"/><Relationship Id="rId603" Type="http://schemas.openxmlformats.org/officeDocument/2006/relationships/hyperlink" Target="https://geohack.toolforge.org/geohack.php?pagename=Liste%20der%20Bodendenkm%C3%A4ler%20in%20S%C3%B6chtenau&amp;language=de&amp;params=47.93138_N_12.23012_E_region:DE-BY_type:landmark&amp;title=D-1-8039-0002" TargetMode="External"/><Relationship Id="rId687" Type="http://schemas.openxmlformats.org/officeDocument/2006/relationships/hyperlink" Target="https://geoportal.bayern.de/denkmalatlas/searchResult.html?objtyp=boden&amp;koid=219198" TargetMode="External"/><Relationship Id="rId810" Type="http://schemas.openxmlformats.org/officeDocument/2006/relationships/hyperlink" Target="https://de.wikipedia.org/wiki/Liste_der_Bodendenkm%C3%A4ler_in_Westheim_(Mittelfranken)" TargetMode="External"/><Relationship Id="rId908" Type="http://schemas.openxmlformats.org/officeDocument/2006/relationships/hyperlink" Target="https://de.wikipedia.org/wiki/Liste_der_Bodendenkm%C3%A4ler_in_Neuburg_an_der_Donau" TargetMode="External"/><Relationship Id="rId242" Type="http://schemas.openxmlformats.org/officeDocument/2006/relationships/hyperlink" Target="https://geohack.toolforge.org/geohack.php?pagename=Liste%20der%20Bodendenkm%C3%A4ler%20in%20Wemding&amp;language=de&amp;params=48.88845_N_10.67419_E_region:DE-BY_type:landmark&amp;title=D-7-7130-0140" TargetMode="External"/><Relationship Id="rId894" Type="http://schemas.openxmlformats.org/officeDocument/2006/relationships/hyperlink" Target="https://geohack.toolforge.org/geohack.php?pagename=Liste%20der%20Bodendenkm%C3%A4ler%20in%20Neuburg%20an%20der%20Donau&amp;language=de&amp;params=48.73975_N_11.13185_E_region:DE-BY_type:landmark&amp;title=D-1-7232-0208" TargetMode="External"/><Relationship Id="rId37" Type="http://schemas.openxmlformats.org/officeDocument/2006/relationships/hyperlink" Target="https://geoportal.bayern.de/denkmalatlas/searchResult.html?objtyp=boden&amp;koid=226156" TargetMode="External"/><Relationship Id="rId102" Type="http://schemas.openxmlformats.org/officeDocument/2006/relationships/hyperlink" Target="https://de.wikipedia.org/wiki/Liste_der_Bodendenkm%C3%A4ler_in_Tittmoning" TargetMode="External"/><Relationship Id="rId547" Type="http://schemas.openxmlformats.org/officeDocument/2006/relationships/hyperlink" Target="https://geohack.toolforge.org/geohack.php?pagename=Liste%20der%20Bodendenkm%C3%A4ler%20in%20G%C3%BCnzburg&amp;language=de&amp;params=48.45192_N_10.30412_E_region:DE-BY_type:landmark&amp;title=D-7-7527-0211" TargetMode="External"/><Relationship Id="rId754" Type="http://schemas.openxmlformats.org/officeDocument/2006/relationships/hyperlink" Target="https://geoportal.bayern.de/denkmalatlas/searchResult.html?objtyp=boden&amp;koid=60665" TargetMode="External"/><Relationship Id="rId961" Type="http://schemas.openxmlformats.org/officeDocument/2006/relationships/hyperlink" Target="https://geohack.toolforge.org/geohack.php?pagename=Liste%20der%20Bodendenkm%C3%A4ler%20in%20Rennertshofen&amp;language=de&amp;params=48.79650_N_11.09446_E_region:DE-BY_type:landmark&amp;title=D-1-7232-0023" TargetMode="External"/><Relationship Id="rId90" Type="http://schemas.openxmlformats.org/officeDocument/2006/relationships/hyperlink" Target="https://de.wikipedia.org/wiki/Liste_der_Bodendenkm%C3%A4ler_in_Tacherting" TargetMode="External"/><Relationship Id="rId186" Type="http://schemas.openxmlformats.org/officeDocument/2006/relationships/hyperlink" Target="https://geoportal.bayern.de/denkmalatlas/searchResult.html?objtyp=boden&amp;koid=99922" TargetMode="External"/><Relationship Id="rId393" Type="http://schemas.openxmlformats.org/officeDocument/2006/relationships/hyperlink" Target="https://de.wikipedia.org/wiki/Liste_der_Bodendenkm%C3%A4ler_in_Wei%C3%9Fenburg_in_Bayern" TargetMode="External"/><Relationship Id="rId407" Type="http://schemas.openxmlformats.org/officeDocument/2006/relationships/hyperlink" Target="https://de.wikipedia.org/wiki/Liste_der_Bodendenkm%C3%A4ler_in_Chieming" TargetMode="External"/><Relationship Id="rId614" Type="http://schemas.openxmlformats.org/officeDocument/2006/relationships/hyperlink" Target="https://de.wikipedia.org/wiki/Liste_der_Bodendenkm%C3%A4ler_in_Thalmassing" TargetMode="External"/><Relationship Id="rId821" Type="http://schemas.openxmlformats.org/officeDocument/2006/relationships/hyperlink" Target="https://geoportal.bayern.de/denkmalatlas/searchResult.html?objtyp=boden&amp;koid=215204" TargetMode="External"/><Relationship Id="rId1037" Type="http://schemas.openxmlformats.org/officeDocument/2006/relationships/hyperlink" Target="https://geoportal.bayern.de/denkmalatlas/searchResult.html?objtyp=boden&amp;koid=181579" TargetMode="External"/><Relationship Id="rId253" Type="http://schemas.openxmlformats.org/officeDocument/2006/relationships/hyperlink" Target="https://geohack.toolforge.org/geohack.php?pagename=Liste%20der%20Bodendenkm%C3%A4ler%20in%20Abensberg&amp;language=de&amp;params=48.87463_N_11.83432_E_region:DE-BY_type:landmark&amp;title=D-2-7137-0041" TargetMode="External"/><Relationship Id="rId460" Type="http://schemas.openxmlformats.org/officeDocument/2006/relationships/hyperlink" Target="https://geohack.toolforge.org/geohack.php?pagename=Liste%20der%20Bodendenkm%C3%A4ler%20in%20N%C3%B6rdlingen&amp;language=de&amp;params=48.81677_N_10.44832_E_region:DE-BY_type:landmark&amp;title=D-7-7128-0112" TargetMode="External"/><Relationship Id="rId698" Type="http://schemas.openxmlformats.org/officeDocument/2006/relationships/hyperlink" Target="https://geohack.toolforge.org/geohack.php?pagename=Liste%20der%20Bodendenkm%C3%A4ler%20in%20Moosach&amp;language=de&amp;params=48.01845_N_11.86311_E_region:DE-BY_type:landmark&amp;title=D-1-7937-0046" TargetMode="External"/><Relationship Id="rId919" Type="http://schemas.openxmlformats.org/officeDocument/2006/relationships/hyperlink" Target="https://geoportal.bayern.de/denkmalatlas/searchResult.html?objtyp=boden&amp;koid=926757" TargetMode="External"/><Relationship Id="rId48" Type="http://schemas.openxmlformats.org/officeDocument/2006/relationships/hyperlink" Target="https://de.wikipedia.org/wiki/Liste_der_Bodendenkm%C3%A4ler_in_Marxheim" TargetMode="External"/><Relationship Id="rId113" Type="http://schemas.openxmlformats.org/officeDocument/2006/relationships/hyperlink" Target="https://geoportal.bayern.de/denkmalatlas/searchResult.html?objtyp=boden&amp;koid=240381" TargetMode="External"/><Relationship Id="rId320" Type="http://schemas.openxmlformats.org/officeDocument/2006/relationships/hyperlink" Target="https://geoportal.bayern.de/denkmalatlas/searchResult.html?objtyp=boden&amp;koid=210629" TargetMode="External"/><Relationship Id="rId558" Type="http://schemas.openxmlformats.org/officeDocument/2006/relationships/hyperlink" Target="https://geohack.toolforge.org/geohack.php?pagename=Liste%20der%20Bodendenkm%C3%A4ler%20in%20Monheim%20%28Schwaben%29&amp;language=de&amp;params=48.84930_N_10.81081_E_region:DE-BY_type:landmark&amp;title=D-7-7130-0075" TargetMode="External"/><Relationship Id="rId765" Type="http://schemas.openxmlformats.org/officeDocument/2006/relationships/hyperlink" Target="https://geohack.toolforge.org/geohack.php?pagename=Liste%20der%20Bodendenkm%C3%A4ler%20in%20Treuchtlingen&amp;language=de&amp;params=48.96164_N_10.94359_E_region:DE-BY_type:landmark&amp;title=D-5-7031-0120" TargetMode="External"/><Relationship Id="rId972" Type="http://schemas.openxmlformats.org/officeDocument/2006/relationships/hyperlink" Target="https://de.wikipedia.org/wiki/Liste_der_Bodendenkm%C3%A4ler_in_Rennertshofen" TargetMode="External"/><Relationship Id="rId197" Type="http://schemas.openxmlformats.org/officeDocument/2006/relationships/hyperlink" Target="https://geohack.toolforge.org/geohack.php?pagename=Liste%20der%20Bodendenkm%C3%A4ler%20in%20Pentling&amp;language=de&amp;params=48.95114_N_12.03543_E_region:DE-BY_type:landmark&amp;title=D-3-7038-0446" TargetMode="External"/><Relationship Id="rId418" Type="http://schemas.openxmlformats.org/officeDocument/2006/relationships/hyperlink" Target="https://geohack.toolforge.org/geohack.php?pagename=Liste%20der%20Bodendenkm%C3%A4ler%20in%20Gro%C3%9Fwallstadt&amp;language=de&amp;params=49.88119_N_9.12967_E_region:DE-BY_type:landmark&amp;title=D-6-6120-0048" TargetMode="External"/><Relationship Id="rId625" Type="http://schemas.openxmlformats.org/officeDocument/2006/relationships/hyperlink" Target="https://geoportal.bayern.de/denkmalatlas/searchResult.html?objtyp=boden&amp;koid=82462" TargetMode="External"/><Relationship Id="rId832" Type="http://schemas.openxmlformats.org/officeDocument/2006/relationships/hyperlink" Target="https://geohack.toolforge.org/geohack.php?pagename=Liste%20der%20Bodendenkm%C3%A4ler%20in%20Anger%20%28Berchtesgadener%20Land%29&amp;language=de&amp;params=47.78320_N_12.87459_E_region:DE-BY_type:landmark&amp;title=D-1-8243-0008" TargetMode="External"/><Relationship Id="rId1048" Type="http://schemas.openxmlformats.org/officeDocument/2006/relationships/hyperlink" Target="https://geoportal.bayern.de/denkmalatlas/searchResult.html?objtyp=boden&amp;koid=181579" TargetMode="External"/><Relationship Id="rId264" Type="http://schemas.openxmlformats.org/officeDocument/2006/relationships/hyperlink" Target="https://geoportal.bayern.de/denkmalatlas/searchResult.html?objtyp=boden&amp;koid=77731" TargetMode="External"/><Relationship Id="rId471" Type="http://schemas.openxmlformats.org/officeDocument/2006/relationships/hyperlink" Target="https://de.wikipedia.org/wiki/Liste_der_Bodendenkm%C3%A4ler_in_Oettingen_in_Bayern" TargetMode="External"/><Relationship Id="rId59" Type="http://schemas.openxmlformats.org/officeDocument/2006/relationships/hyperlink" Target="https://geoportal.bayern.de/denkmalatlas/searchResult.html?objtyp=boden&amp;koid=111755" TargetMode="External"/><Relationship Id="rId124" Type="http://schemas.openxmlformats.org/officeDocument/2006/relationships/hyperlink" Target="https://geohack.toolforge.org/geohack.php?pagename=Liste%20der%20Bodendenkm%C3%A4ler%20in%20Alteglofsheim&amp;language=de&amp;params=48.92411_N_12.18050_E_region:DE-BY_type:landmark&amp;title=D-3-7039-0001" TargetMode="External"/><Relationship Id="rId569" Type="http://schemas.openxmlformats.org/officeDocument/2006/relationships/hyperlink" Target="https://de.wikipedia.org/wiki/Liste_der_Bodendenkm%C3%A4ler_in_Oberg%C3%BCnzburg" TargetMode="External"/><Relationship Id="rId776" Type="http://schemas.openxmlformats.org/officeDocument/2006/relationships/hyperlink" Target="https://de.wikipedia.org/wiki/Liste_der_Bodendenkm%C3%A4ler_in_Treuchtlingen" TargetMode="External"/><Relationship Id="rId983" Type="http://schemas.openxmlformats.org/officeDocument/2006/relationships/hyperlink" Target="https://geoportal.bayern.de/denkmalatlas/searchResult.html?objtyp=boden&amp;koid=84837" TargetMode="External"/><Relationship Id="rId331" Type="http://schemas.openxmlformats.org/officeDocument/2006/relationships/hyperlink" Target="https://geohack.toolforge.org/geohack.php?pagename=Liste%20der%20Bodendenkm%C3%A4ler%20in%20Regensburg&amp;language=de&amp;params=48.98133_N_12.09082_E_region:DE-BY_type:landmark&amp;title=D-3-7038-0116" TargetMode="External"/><Relationship Id="rId429" Type="http://schemas.openxmlformats.org/officeDocument/2006/relationships/hyperlink" Target="https://de.wikipedia.org/wiki/Liste_der_Bodendenkm%C3%A4ler_in_Maihingen" TargetMode="External"/><Relationship Id="rId636" Type="http://schemas.openxmlformats.org/officeDocument/2006/relationships/hyperlink" Target="https://geoportal.bayern.de/denkmalatlas/searchResult.html?objtyp=boden&amp;koid=120863" TargetMode="External"/><Relationship Id="rId1059" Type="http://schemas.openxmlformats.org/officeDocument/2006/relationships/hyperlink" Target="https://geoportal.bayern.de/denkmalatlas/searchResult.html?objtyp=boden&amp;koid=181579" TargetMode="External"/><Relationship Id="rId843" Type="http://schemas.openxmlformats.org/officeDocument/2006/relationships/hyperlink" Target="https://de.wikipedia.org/wiki/Liste_der_Bodendenkm%C3%A4ler_in_Bergkirchen" TargetMode="External"/><Relationship Id="rId275" Type="http://schemas.openxmlformats.org/officeDocument/2006/relationships/hyperlink" Target="https://geohack.toolforge.org/geohack.php?pagename=Liste%20der%20Bodendenkm%C3%A4ler%20in%20Bad%20Reichenhall&amp;language=de&amp;params=47.75078_N_12.93116_E_region:DE-BY_type:landmark&amp;title=D-1-8243-0079" TargetMode="External"/><Relationship Id="rId482" Type="http://schemas.openxmlformats.org/officeDocument/2006/relationships/hyperlink" Target="https://geoportal.bayern.de/denkmalatlas/searchResult.html?objtyp=boden&amp;koid=243672" TargetMode="External"/><Relationship Id="rId703" Type="http://schemas.openxmlformats.org/officeDocument/2006/relationships/hyperlink" Target="https://de.wikipedia.org/wiki/Liste_der_Bodendenkm%C3%A4ler_in_M%C3%B6dingen" TargetMode="External"/><Relationship Id="rId910" Type="http://schemas.openxmlformats.org/officeDocument/2006/relationships/hyperlink" Target="https://geoportal.bayern.de/denkmalatlas/searchResult.html?objtyp=boden&amp;koid=163049" TargetMode="External"/><Relationship Id="rId135" Type="http://schemas.openxmlformats.org/officeDocument/2006/relationships/hyperlink" Target="https://geohack.toolforge.org/geohack.php?pagename=Liste%20der%20Bodendenkm%C3%A4ler%20in%20Deiningen&amp;language=de&amp;params=48.86909_N_10.56668_E_region:DE-BY_type:landmark&amp;title=D-7-7129-0078" TargetMode="External"/><Relationship Id="rId342" Type="http://schemas.openxmlformats.org/officeDocument/2006/relationships/hyperlink" Target="https://de.wikipedia.org/wiki/Liste_der_Bodendenkm%C3%A4ler_in_Regensburg" TargetMode="External"/><Relationship Id="rId787" Type="http://schemas.openxmlformats.org/officeDocument/2006/relationships/hyperlink" Target="https://geoportal.bayern.de/denkmalatlas/searchResult.html?objtyp=boden&amp;koid=181461" TargetMode="External"/><Relationship Id="rId994" Type="http://schemas.openxmlformats.org/officeDocument/2006/relationships/hyperlink" Target="https://geohack.toolforge.org/geohack.php?pagename=Liste%20der%20Bodendenkm%C3%A4ler%20in%20Teisendorf&amp;language=de&amp;params=47.861405_N_12.867969_E_region:DE-BY_type:landmark&amp;title=D-1-8143-0088" TargetMode="External"/><Relationship Id="rId202" Type="http://schemas.openxmlformats.org/officeDocument/2006/relationships/hyperlink" Target="https://de.wikipedia.org/wiki/Liste_der_Bodendenkm%C3%A4ler_in_Pfakofen" TargetMode="External"/><Relationship Id="rId647" Type="http://schemas.openxmlformats.org/officeDocument/2006/relationships/hyperlink" Target="https://geoportal.bayern.de/denkmalatlas/searchResult.html?objtyp=boden&amp;koid=76814" TargetMode="External"/><Relationship Id="rId854" Type="http://schemas.openxmlformats.org/officeDocument/2006/relationships/hyperlink" Target="https://de.wikipedia.org/wiki/Liste_der_Bodendenkm%C3%A4ler_in_Erding" TargetMode="External"/><Relationship Id="rId286" Type="http://schemas.openxmlformats.org/officeDocument/2006/relationships/hyperlink" Target="https://de.wikipedia.org/wiki/Liste_der_Bodendenkm%C3%A4ler_in_Egweil" TargetMode="External"/><Relationship Id="rId493" Type="http://schemas.openxmlformats.org/officeDocument/2006/relationships/hyperlink" Target="https://geohack.toolforge.org/geohack.php?pagename=Liste%20der%20Bodendenkm%C3%A4ler%20in%20Trostberg&amp;language=de&amp;params=48.03100_N_12.59887_E_region:DE-BY_type:landmark&amp;title=D-1-7941-0211" TargetMode="External"/><Relationship Id="rId507" Type="http://schemas.openxmlformats.org/officeDocument/2006/relationships/hyperlink" Target="https://de.wikipedia.org/wiki/Liste_der_Bodendenkm%C3%A4ler_in_Wehringen" TargetMode="External"/><Relationship Id="rId714" Type="http://schemas.openxmlformats.org/officeDocument/2006/relationships/hyperlink" Target="https://geoportal.bayern.de/denkmalatlas/searchResult.html?objtyp=boden&amp;koid=150735" TargetMode="External"/><Relationship Id="rId921" Type="http://schemas.openxmlformats.org/officeDocument/2006/relationships/hyperlink" Target="https://geohack.toolforge.org/geohack.php?pagename=Liste%20der%20Bodendenkm%C3%A4ler%20in%20Neufahrn%20bei%20Freising&amp;language=de&amp;params=48.335267_N_11.618090_E_region:DE-BY_type:landmark&amp;title=D-1-7635-0085" TargetMode="External"/><Relationship Id="rId50" Type="http://schemas.openxmlformats.org/officeDocument/2006/relationships/hyperlink" Target="https://geoportal.bayern.de/denkmalatlas/searchResult.html?objtyp=boden&amp;koid=248174" TargetMode="External"/><Relationship Id="rId146" Type="http://schemas.openxmlformats.org/officeDocument/2006/relationships/hyperlink" Target="https://de.wikipedia.org/wiki/Liste_der_Bodendenkm%C3%A4ler_in_Donauw%C3%B6rth" TargetMode="External"/><Relationship Id="rId353" Type="http://schemas.openxmlformats.org/officeDocument/2006/relationships/hyperlink" Target="https://geoportal.bayern.de/denkmalatlas/searchResult.html?objtyp=boden&amp;koid=75911" TargetMode="External"/><Relationship Id="rId560" Type="http://schemas.openxmlformats.org/officeDocument/2006/relationships/hyperlink" Target="https://de.wikipedia.org/wiki/Liste_der_Bodendenkm%C3%A4ler_in_Monheim_(Schwaben)" TargetMode="External"/><Relationship Id="rId798" Type="http://schemas.openxmlformats.org/officeDocument/2006/relationships/hyperlink" Target="https://de.wikipedia.org/wiki/Liste_der_Bodendenkm%C3%A4ler_in_Wei%C3%9Fenburg_in_Bayern" TargetMode="External"/><Relationship Id="rId213" Type="http://schemas.openxmlformats.org/officeDocument/2006/relationships/hyperlink" Target="https://geoportal.bayern.de/denkmalatlas/searchResult.html?objtyp=boden&amp;koid=121534" TargetMode="External"/><Relationship Id="rId420" Type="http://schemas.openxmlformats.org/officeDocument/2006/relationships/hyperlink" Target="https://geohack.toolforge.org/geohack.php?pagename=Liste%20der%20Bodendenkm%C3%A4ler%20in%20Hohenaltheim&amp;language=de&amp;params=48.79040_N_10.53954_E_region:DE-BY_type:landmark&amp;title=D-7-7229-0347" TargetMode="External"/><Relationship Id="rId658" Type="http://schemas.openxmlformats.org/officeDocument/2006/relationships/hyperlink" Target="https://geohack.toolforge.org/geohack.php?pagename=Liste%20der%20Bodendenkm%C3%A4ler%20in%20Bad%20Abbach&amp;language=de&amp;params=48.92008_N_12.05151_E_region:DE-BY_type:landmark&amp;title=D-2-7038-0053" TargetMode="External"/><Relationship Id="rId865" Type="http://schemas.openxmlformats.org/officeDocument/2006/relationships/hyperlink" Target="https://geohack.toolforge.org/geohack.php?pagename=Liste%20der%20Bodendenkm%C3%A4ler%20in%20Gilching&amp;language=de&amp;params=48.13423_N_11.26808_E_region:DE-BY_type:landmark&amp;title=D-1-7833-0234" TargetMode="External"/><Relationship Id="rId1050" Type="http://schemas.openxmlformats.org/officeDocument/2006/relationships/hyperlink" Target="https://geoportal.bayern.de/denkmalatlas/searchResult.html?objtyp=boden&amp;koid=181579" TargetMode="External"/><Relationship Id="rId297" Type="http://schemas.openxmlformats.org/officeDocument/2006/relationships/hyperlink" Target="https://geoportal.bayern.de/denkmalatlas/searchResult.html?objtyp=boden&amp;koid=95578" TargetMode="External"/><Relationship Id="rId518" Type="http://schemas.openxmlformats.org/officeDocument/2006/relationships/hyperlink" Target="https://geoportal.bayern.de/denkmalatlas/searchResult.html?objtyp=boden&amp;koid=110257" TargetMode="External"/><Relationship Id="rId725" Type="http://schemas.openxmlformats.org/officeDocument/2006/relationships/hyperlink" Target="https://geohack.toolforge.org/geohack.php?pagename=Liste%20der%20Bodendenkm%C3%A4ler%20in%20Pappenheim&amp;language=de&amp;params=48.95250_N_11.02828_E_region:DE-BY_type:landmark&amp;title=D-5-7032-0017" TargetMode="External"/><Relationship Id="rId932" Type="http://schemas.openxmlformats.org/officeDocument/2006/relationships/hyperlink" Target="https://de.wikipedia.org/wiki/Liste_der_Bodendenkm%C3%A4ler_in_Neustadt_an_der_Donau" TargetMode="External"/><Relationship Id="rId157" Type="http://schemas.openxmlformats.org/officeDocument/2006/relationships/hyperlink" Target="https://geohack.toolforge.org/geohack.php?pagename=Liste%20der%20Bodendenkm%C3%A4ler%20in%20F%C3%BCnfstetten&amp;language=de&amp;params=48.84541_N_10.77156_E_region:DE-BY_type:landmark&amp;title=D-7-7130-0058" TargetMode="External"/><Relationship Id="rId364" Type="http://schemas.openxmlformats.org/officeDocument/2006/relationships/hyperlink" Target="https://de.wikipedia.org/wiki/Liste_der_Bodendenkm%C3%A4ler_in_Treuchtlingen" TargetMode="External"/><Relationship Id="rId1008"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61" Type="http://schemas.openxmlformats.org/officeDocument/2006/relationships/hyperlink" Target="https://geohack.toolforge.org/geohack.php?pagename=Liste%20der%20Bodendenkm%C3%A4ler%20in%20N%C3%B6rdlingen&amp;language=de&amp;params=48.86312_N_10.48164_E_region:DE-BY_type:landmark&amp;title=D-7-7128-0019" TargetMode="External"/><Relationship Id="rId571" Type="http://schemas.openxmlformats.org/officeDocument/2006/relationships/hyperlink" Target="https://geoportal.bayern.de/denkmalatlas/searchResult.html?objtyp=boden&amp;koid=123035" TargetMode="External"/><Relationship Id="rId669" Type="http://schemas.openxmlformats.org/officeDocument/2006/relationships/hyperlink" Target="https://de.wikipedia.org/wiki/Liste_der_Bodendenkm%C3%A4ler_in_Eichst%C3%A4tt" TargetMode="External"/><Relationship Id="rId876" Type="http://schemas.openxmlformats.org/officeDocument/2006/relationships/hyperlink" Target="https://de.wikipedia.org/wiki/Liste_der_Bodendenkm%C3%A4ler_in_Herrsching_am_Ammersee" TargetMode="External"/><Relationship Id="rId19" Type="http://schemas.openxmlformats.org/officeDocument/2006/relationships/hyperlink" Target="https://de.wikipedia.org/wiki/Liste_der_Bodendenkm%C3%A4ler_in_Gro%C3%9Fostheim" TargetMode="External"/><Relationship Id="rId224" Type="http://schemas.openxmlformats.org/officeDocument/2006/relationships/hyperlink" Target="https://geohack.toolforge.org/geohack.php?pagename=Liste%20der%20Bodendenkm%C3%A4ler%20in%20Taching%20am%20See&amp;language=de&amp;params=47.96031_N_12.71782_E_region:DE-BY_type:landmark&amp;title=D-1-8042-0034" TargetMode="External"/><Relationship Id="rId431" Type="http://schemas.openxmlformats.org/officeDocument/2006/relationships/hyperlink" Target="https://geoportal.bayern.de/denkmalatlas/searchResult.html?objtyp=boden&amp;koid=237024" TargetMode="External"/><Relationship Id="rId529" Type="http://schemas.openxmlformats.org/officeDocument/2006/relationships/hyperlink" Target="https://geohack.toolforge.org/geohack.php?pagename=Liste%20der%20Bodendenkm%C3%A4ler%20in%20Die%C3%9Fen%20am%20Ammersee&amp;language=de&amp;params=47.98203_N_11.02349_E_region:DE-BY_type:landmark&amp;title=D-1-8032-0016" TargetMode="External"/><Relationship Id="rId736" Type="http://schemas.openxmlformats.org/officeDocument/2006/relationships/hyperlink" Target="https://de.wikipedia.org/wiki/Liste_der_Bodendenkm%C3%A4ler_in_Regensburg" TargetMode="External"/><Relationship Id="rId1061" Type="http://schemas.openxmlformats.org/officeDocument/2006/relationships/hyperlink" Target="https://geoportal.bayern.de/denkmalatlas/searchResult.html?objtyp=boden&amp;koid=181579" TargetMode="External"/><Relationship Id="rId168" Type="http://schemas.openxmlformats.org/officeDocument/2006/relationships/hyperlink" Target="https://de.wikipedia.org/wiki/Liste_der_Bodendenkm%C3%A4ler_in_Hainsfarth" TargetMode="External"/><Relationship Id="rId943" Type="http://schemas.openxmlformats.org/officeDocument/2006/relationships/hyperlink" Target="https://geohack.toolforge.org/geohack.php?pagename=Liste%20der%20Bodendenkm%C3%A4ler%20in%20Pfaffenhofen%20an%20der%20Glonn&amp;language=de&amp;params=48.27333_N_11.12695_E_region:DE-BY_type:landmark&amp;title=D-1-7732-0030" TargetMode="External"/><Relationship Id="rId1019"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72" Type="http://schemas.openxmlformats.org/officeDocument/2006/relationships/hyperlink" Target="https://de.wikipedia.org/wiki/Liste_der_Bodendenkm%C3%A4ler_in_Oberndorf_am_Lech" TargetMode="External"/><Relationship Id="rId375" Type="http://schemas.openxmlformats.org/officeDocument/2006/relationships/hyperlink" Target="https://geoportal.bayern.de/denkmalatlas/searchResult.html?objtyp=boden&amp;koid=191127" TargetMode="External"/><Relationship Id="rId582" Type="http://schemas.openxmlformats.org/officeDocument/2006/relationships/hyperlink" Target="https://geohack.toolforge.org/geohack.php?pagename=Liste%20der%20Bodendenkm%C3%A4ler%20in%20Petting&amp;language=de&amp;params=47.91169_N_12.80451_E_region:DE-BY_type:landmark&amp;title=D-1-8042-0025" TargetMode="External"/><Relationship Id="rId803" Type="http://schemas.openxmlformats.org/officeDocument/2006/relationships/hyperlink" Target="https://geoportal.bayern.de/denkmalatlas/searchResult.html?objtyp=boden&amp;koid=151814" TargetMode="External"/><Relationship Id="rId3" Type="http://schemas.openxmlformats.org/officeDocument/2006/relationships/hyperlink" Target="https://de.wikipedia.org/wiki/Liste_der_Bodendenkm%C3%A4ler_in_Bad_Endorf" TargetMode="External"/><Relationship Id="rId235" Type="http://schemas.openxmlformats.org/officeDocument/2006/relationships/hyperlink" Target="https://de.wikipedia.org/wiki/Liste_der_Bodendenkm%C3%A4ler_in_Thalmassing" TargetMode="External"/><Relationship Id="rId442" Type="http://schemas.openxmlformats.org/officeDocument/2006/relationships/hyperlink" Target="https://geohack.toolforge.org/geohack.php?pagename=Liste%20der%20Bodendenkm%C3%A4ler%20in%20Mertingen&amp;language=de&amp;params=48.65526_N_10.82076_E_region:DE-BY_type:landmark&amp;title=D-7-7330-0158" TargetMode="External"/><Relationship Id="rId887" Type="http://schemas.openxmlformats.org/officeDocument/2006/relationships/hyperlink" Target="https://geoportal.bayern.de/denkmalatlas/searchResult.html?objtyp=boden&amp;koid=122489" TargetMode="External"/><Relationship Id="rId302" Type="http://schemas.openxmlformats.org/officeDocument/2006/relationships/hyperlink" Target="https://de.wikipedia.org/wiki/Liste_der_Bodendenkm%C3%A4ler_in_Gundelfingen_an_der_Donau" TargetMode="External"/><Relationship Id="rId747" Type="http://schemas.openxmlformats.org/officeDocument/2006/relationships/hyperlink" Target="https://geoportal.bayern.de/denkmalatlas/searchResult.html?objtyp=boden&amp;koid=135825" TargetMode="External"/><Relationship Id="rId954" Type="http://schemas.openxmlformats.org/officeDocument/2006/relationships/hyperlink" Target="https://de.wikipedia.org/wiki/Liste_der_Bodendenkm%C3%A4ler_in_Rennertshofen" TargetMode="External"/><Relationship Id="rId83" Type="http://schemas.openxmlformats.org/officeDocument/2006/relationships/hyperlink" Target="https://geoportal.bayern.de/denkmalatlas/searchResult.html?objtyp=boden&amp;koid=215726" TargetMode="External"/><Relationship Id="rId179" Type="http://schemas.openxmlformats.org/officeDocument/2006/relationships/hyperlink" Target="https://geohack.toolforge.org/geohack.php?pagename=Liste%20der%20Bodendenkm%C3%A4ler%20in%20Maisach&amp;language=de&amp;params=48.20557_N_11.23734_E_region:DE-BY_type:landmark&amp;title=D-1-7733-0173" TargetMode="External"/><Relationship Id="rId386" Type="http://schemas.openxmlformats.org/officeDocument/2006/relationships/hyperlink" Target="https://geoportal.bayern.de/denkmalatlas/searchResult.html?objtyp=boden&amp;koid=552519" TargetMode="External"/><Relationship Id="rId593" Type="http://schemas.openxmlformats.org/officeDocument/2006/relationships/hyperlink" Target="https://de.wikipedia.org/wiki/Liste_der_Bodendenkm%C3%A4ler_in_Schierling_(Oberpfalz)" TargetMode="External"/><Relationship Id="rId607" Type="http://schemas.openxmlformats.org/officeDocument/2006/relationships/hyperlink" Target="https://geoportal.bayern.de/denkmalatlas/searchResult.html?objtyp=boden&amp;koid=82508" TargetMode="External"/><Relationship Id="rId814" Type="http://schemas.openxmlformats.org/officeDocument/2006/relationships/hyperlink" Target="https://geohack.toolforge.org/geohack.php?pagename=Liste%20der%20Bodendenkm%C3%A4ler%20in%20Wittislingen&amp;language=de&amp;params=48.62738_N_10.41229_E_region:DE-BY_type:landmark&amp;title=D-7-7328-0164" TargetMode="External"/><Relationship Id="rId246" Type="http://schemas.openxmlformats.org/officeDocument/2006/relationships/hyperlink" Target="https://geoportal.bayern.de/denkmalatlas/searchResult.html?objtyp=boden&amp;koid=83848" TargetMode="External"/><Relationship Id="rId453" Type="http://schemas.openxmlformats.org/officeDocument/2006/relationships/hyperlink" Target="https://de.wikipedia.org/wiki/Liste_der_Bodendenkm%C3%A4ler_in_Mintraching" TargetMode="External"/><Relationship Id="rId660" Type="http://schemas.openxmlformats.org/officeDocument/2006/relationships/hyperlink" Target="https://de.wikipedia.org/wiki/Liste_der_Bodendenkm%C3%A4ler_in_Bad_Abbach" TargetMode="External"/><Relationship Id="rId898" Type="http://schemas.openxmlformats.org/officeDocument/2006/relationships/hyperlink" Target="https://geoportal.bayern.de/denkmalatlas/searchResult.html?objtyp=boden&amp;koid=164053" TargetMode="External"/><Relationship Id="rId106" Type="http://schemas.openxmlformats.org/officeDocument/2006/relationships/hyperlink" Target="https://geohack.toolforge.org/geohack.php?pagename=Liste%20der%20Bodendenkm%C3%A4ler%20in%20Wassertr%C3%BCdingen&amp;language=de&amp;params=49.02610_N_10.66382_E_region:DE-BY_type:landmark&amp;title=D-5-6929-0047" TargetMode="External"/><Relationship Id="rId313" Type="http://schemas.openxmlformats.org/officeDocument/2006/relationships/hyperlink" Target="https://geohack.toolforge.org/geohack.php?pagename=Liste%20der%20Bodendenkm%C3%A4ler%20in%20Langenpreising&amp;language=de&amp;params=48.43921_N_11.98495_E_region:DE-BY_type:landmark&amp;title=D-1-7537-0020" TargetMode="External"/><Relationship Id="rId758" Type="http://schemas.openxmlformats.org/officeDocument/2006/relationships/hyperlink" Target="https://de.wikipedia.org/wiki/Liste_der_Bodendenkm%C3%A4ler_in_Treuchtlingen" TargetMode="External"/><Relationship Id="rId965" Type="http://schemas.openxmlformats.org/officeDocument/2006/relationships/hyperlink" Target="https://geoportal.bayern.de/denkmalatlas/searchResult.html?objtyp=boden&amp;koid=876427" TargetMode="External"/><Relationship Id="rId10" Type="http://schemas.openxmlformats.org/officeDocument/2006/relationships/hyperlink" Target="https://geohack.toolforge.org/geohack.php?pagename=Liste%20der%20Bodendenkm%C3%A4ler%20in%20Fridolfing&amp;language=de&amp;params=47.97583_N_12.78857_E_region:DE-BY_type:landmark&amp;title=D-1-8042-0123" TargetMode="External"/><Relationship Id="rId94" Type="http://schemas.openxmlformats.org/officeDocument/2006/relationships/hyperlink" Target="https://geohack.toolforge.org/geohack.php?pagename=Liste%20der%20Bodendenkm%C3%A4ler%20in%20Thierhaupten&amp;language=de&amp;params=48.58434_N_10.91078_E_region:DE-BY_type:landmark&amp;title=D-7-7431-0085" TargetMode="External"/><Relationship Id="rId397" Type="http://schemas.openxmlformats.org/officeDocument/2006/relationships/hyperlink" Target="https://de.wikipedia.org/wiki/Liste_der_Bodendenkm%C3%A4ler_in_Wei%C3%9Fenburg_in_Bayern" TargetMode="External"/><Relationship Id="rId520" Type="http://schemas.openxmlformats.org/officeDocument/2006/relationships/hyperlink" Target="https://geohack.toolforge.org/geohack.php?pagename=Liste%20der%20Bodendenkm%C3%A4ler%20in%20Auhausen&amp;language=de&amp;params=48.97957_N_10.64885_E_region:DE-BY_type:landmark&amp;title=D-7-7029-0240" TargetMode="External"/><Relationship Id="rId618" Type="http://schemas.openxmlformats.org/officeDocument/2006/relationships/hyperlink" Target="https://geohack.toolforge.org/geohack.php?pagename=Liste%20der%20Bodendenkm%C3%A4ler%20in%20Thalmassing&amp;language=de&amp;params=48.91243_N_12.09884_E_region:DE-BY_type:landmark&amp;title=D-3-7038-0485" TargetMode="External"/><Relationship Id="rId825" Type="http://schemas.openxmlformats.org/officeDocument/2006/relationships/hyperlink" Target="https://de.wikipedia.org/wiki/Liste_der_Bodendenkm%C3%A4ler_in_Andechs" TargetMode="External"/><Relationship Id="rId257" Type="http://schemas.openxmlformats.org/officeDocument/2006/relationships/hyperlink" Target="https://de.wikipedia.org/wiki/Liste_der_Bodendenkm%C3%A4ler_in_Adelschlag" TargetMode="External"/><Relationship Id="rId464" Type="http://schemas.openxmlformats.org/officeDocument/2006/relationships/hyperlink" Target="https://geoportal.bayern.de/denkmalatlas/searchResult.html?objtyp=boden&amp;koid=197674" TargetMode="External"/><Relationship Id="rId1010"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117" Type="http://schemas.openxmlformats.org/officeDocument/2006/relationships/hyperlink" Target="https://de.wikipedia.org/wiki/Liste_der_Bodendenkm%C3%A4ler_in_Wassertr%C3%BCdingen" TargetMode="External"/><Relationship Id="rId671" Type="http://schemas.openxmlformats.org/officeDocument/2006/relationships/hyperlink" Target="https://de.wikipedia.org/wiki/Liste_der_Bodendenkm%C3%A4ler_in_Eitensheim" TargetMode="External"/><Relationship Id="rId769" Type="http://schemas.openxmlformats.org/officeDocument/2006/relationships/hyperlink" Target="https://geoportal.bayern.de/denkmalatlas/searchResult.html?objtyp=boden&amp;koid=191047" TargetMode="External"/><Relationship Id="rId976" Type="http://schemas.openxmlformats.org/officeDocument/2006/relationships/hyperlink" Target="https://geohack.toolforge.org/geohack.php?pagename=Liste%20der%20Bodendenkm%C3%A4ler%20in%20Rennertshofen&amp;language=de&amp;params=48.73748_N_11.08492_E_region:DE-BY_type:landmark&amp;title=D-1-7232-0083" TargetMode="External"/><Relationship Id="rId324" Type="http://schemas.openxmlformats.org/officeDocument/2006/relationships/hyperlink" Target="https://de.wikipedia.org/wiki/Liste_der_Bodendenkm%C3%A4ler_in_Osterhofen" TargetMode="External"/><Relationship Id="rId531" Type="http://schemas.openxmlformats.org/officeDocument/2006/relationships/hyperlink" Target="https://geoportal.bayern.de/denkmalatlas/searchResult.html?objtyp=boden&amp;koid=153580" TargetMode="External"/><Relationship Id="rId629" Type="http://schemas.openxmlformats.org/officeDocument/2006/relationships/hyperlink" Target="https://de.wikipedia.org/wiki/Liste_der_Bodendenkm%C3%A4ler_in_Wechingen" TargetMode="External"/><Relationship Id="rId836" Type="http://schemas.openxmlformats.org/officeDocument/2006/relationships/hyperlink" Target="https://geoportal.bayern.de/denkmalatlas/searchResult.html?objtyp=boden&amp;koid=508380" TargetMode="External"/><Relationship Id="rId1021"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903" Type="http://schemas.openxmlformats.org/officeDocument/2006/relationships/hyperlink" Target="https://geohack.toolforge.org/geohack.php?pagename=Liste%20der%20Bodendenkm%C3%A4ler%20in%20Neuburg%20an%20der%20Donau&amp;language=de&amp;params=48.72485_N_11.18238_E_region:DE-BY_type:landmark&amp;title=D-1-7233-0425" TargetMode="External"/><Relationship Id="rId32" Type="http://schemas.openxmlformats.org/officeDocument/2006/relationships/hyperlink" Target="https://geohack.toolforge.org/geohack.php?pagename=Liste%20der%20Bodendenkm%C3%A4ler%20in%20Kaisheim&amp;language=de&amp;params=48.79342_N_10.79890_E_region:DE-BY_type:landmark&amp;title=D-7-7230-0062" TargetMode="External"/><Relationship Id="rId181" Type="http://schemas.openxmlformats.org/officeDocument/2006/relationships/hyperlink" Target="https://de.wikipedia.org/wiki/Liste_der_Bodendenkm%C3%A4ler_in_Maisach" TargetMode="External"/><Relationship Id="rId279" Type="http://schemas.openxmlformats.org/officeDocument/2006/relationships/hyperlink" Target="https://de.wikipedia.org/wiki/Liste_der_Bodendenkm%C3%A4ler_in_Berglern" TargetMode="External"/><Relationship Id="rId486" Type="http://schemas.openxmlformats.org/officeDocument/2006/relationships/hyperlink" Target="https://de.wikipedia.org/wiki/Liste_der_Bodendenkm%C3%A4ler_in_St%C3%B6tten_am_Auerberg" TargetMode="External"/><Relationship Id="rId693" Type="http://schemas.openxmlformats.org/officeDocument/2006/relationships/hyperlink" Target="https://geoportal.bayern.de/denkmalatlas/searchResult.html?objtyp=boden&amp;koid=182704" TargetMode="External"/><Relationship Id="rId139" Type="http://schemas.openxmlformats.org/officeDocument/2006/relationships/hyperlink" Target="https://geohack.toolforge.org/geohack.php?pagename=Liste%20der%20Bodendenkm%C3%A4ler%20in%20Donauw%C3%B6rth&amp;language=de&amp;params=48.74586_N_10.77620_E_region:DE-BY_type:landmark&amp;title=D-7-7230-0130" TargetMode="External"/><Relationship Id="rId346" Type="http://schemas.openxmlformats.org/officeDocument/2006/relationships/hyperlink" Target="https://geohack.toolforge.org/geohack.php?pagename=Liste%20der%20Bodendenkm%C3%A4ler%20in%20Ruhstorf%20an%20der%20Rott&amp;language=de&amp;params=48.45710_N_13.36958_E_region:DE-BY_type:landmark&amp;title=D-2-7546-0043" TargetMode="External"/><Relationship Id="rId553" Type="http://schemas.openxmlformats.org/officeDocument/2006/relationships/hyperlink" Target="https://geoportal.bayern.de/denkmalatlas/searchResult.html?objtyp=boden&amp;koid=152049" TargetMode="External"/><Relationship Id="rId760" Type="http://schemas.openxmlformats.org/officeDocument/2006/relationships/hyperlink" Target="https://geoportal.bayern.de/denkmalatlas/searchResult.html?objtyp=boden&amp;koid=180651" TargetMode="External"/><Relationship Id="rId998" Type="http://schemas.openxmlformats.org/officeDocument/2006/relationships/hyperlink" Target="https://de.wikipedia.org/wiki/Liste_der_Bodendenkm%C3%A4ler_in_Tutzing" TargetMode="External"/><Relationship Id="rId206" Type="http://schemas.openxmlformats.org/officeDocument/2006/relationships/hyperlink" Target="https://geohack.toolforge.org/geohack.php?pagename=Liste%20der%20Bodendenkm%C3%A4ler%20in%20Polsingen&amp;language=de&amp;params=48.93111_N_10.71082_E_region:DE-BY_type:landmark&amp;title=D-5-7030-0102" TargetMode="External"/><Relationship Id="rId413" Type="http://schemas.openxmlformats.org/officeDocument/2006/relationships/hyperlink" Target="https://de.wikipedia.org/wiki/Liste_der_Bodendenkm%C3%A4ler_in_Gro%C3%9Fostheim" TargetMode="External"/><Relationship Id="rId858" Type="http://schemas.openxmlformats.org/officeDocument/2006/relationships/hyperlink" Target="https://de.wikipedia.org/wiki/Liste_der_Bodendenkm%C3%A4ler_in_Fahrenzhausen" TargetMode="External"/><Relationship Id="rId1043" Type="http://schemas.openxmlformats.org/officeDocument/2006/relationships/hyperlink" Target="https://geoportal.bayern.de/denkmalatlas/searchResult.html?objtyp=boden&amp;koid=181579" TargetMode="External"/><Relationship Id="rId620" Type="http://schemas.openxmlformats.org/officeDocument/2006/relationships/hyperlink" Target="https://de.wikipedia.org/wiki/Liste_der_Bodendenkm%C3%A4ler_in_Thalmassing" TargetMode="External"/><Relationship Id="rId718" Type="http://schemas.openxmlformats.org/officeDocument/2006/relationships/hyperlink" Target="https://de.wikipedia.org/wiki/Liste_der_Bodendenkm%C3%A4ler_in_Osterhofen" TargetMode="External"/><Relationship Id="rId925" Type="http://schemas.openxmlformats.org/officeDocument/2006/relationships/hyperlink" Target="https://geoportal.bayern.de/denkmalatlas/searchResult.html?objtyp=boden&amp;koid=6168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E99E9-5116-460D-8CBF-BE7EBAA8A031}">
  <dimension ref="A1:S423"/>
  <sheetViews>
    <sheetView tabSelected="1" zoomScaleNormal="100" workbookViewId="0">
      <pane ySplit="1" topLeftCell="A155" activePane="bottomLeft" state="frozen"/>
      <selection pane="bottomLeft" sqref="A1:P1"/>
    </sheetView>
  </sheetViews>
  <sheetFormatPr baseColWidth="10" defaultColWidth="117.36328125" defaultRowHeight="14.5" x14ac:dyDescent="0.35"/>
  <cols>
    <col min="1" max="1" width="19.26953125" style="25" customWidth="1"/>
    <col min="2" max="2" width="9.08984375" style="28" customWidth="1"/>
    <col min="3" max="3" width="20.81640625" style="25" customWidth="1"/>
    <col min="4" max="4" width="27.36328125" style="25" customWidth="1"/>
    <col min="5" max="5" width="18.1796875" style="25" customWidth="1"/>
    <col min="6" max="6" width="14.90625" style="25" customWidth="1"/>
    <col min="7" max="8" width="16.7265625" style="27" customWidth="1"/>
    <col min="9" max="9" width="16.7265625" style="20" customWidth="1"/>
    <col min="10" max="10" width="16.7265625" style="13" customWidth="1"/>
    <col min="11" max="11" width="117.36328125" style="6" hidden="1" customWidth="1"/>
    <col min="12" max="12" width="18" style="6" customWidth="1"/>
    <col min="13" max="13" width="117.36328125" style="6" hidden="1" customWidth="1"/>
    <col min="14" max="14" width="18.26953125" style="6" customWidth="1"/>
    <col min="15" max="15" width="117.36328125" style="6" hidden="1" customWidth="1"/>
    <col min="16" max="16" width="12.54296875" style="13" customWidth="1"/>
    <col min="17" max="17" width="7" style="13" customWidth="1"/>
    <col min="18" max="18" width="40.26953125" style="7" customWidth="1"/>
    <col min="19" max="19" width="48.6328125" style="7" customWidth="1"/>
    <col min="20" max="20" width="117.36328125" style="6"/>
    <col min="21" max="21" width="11.26953125" style="6" customWidth="1"/>
    <col min="22" max="22" width="16.54296875" style="6" customWidth="1"/>
    <col min="23" max="16384" width="117.36328125" style="6"/>
  </cols>
  <sheetData>
    <row r="1" spans="1:19" ht="43.5" x14ac:dyDescent="0.35">
      <c r="A1" s="3" t="s">
        <v>439</v>
      </c>
      <c r="B1" s="21" t="s">
        <v>148</v>
      </c>
      <c r="C1" s="3" t="s">
        <v>438</v>
      </c>
      <c r="D1" s="3" t="s">
        <v>147</v>
      </c>
      <c r="E1" s="3" t="s">
        <v>104</v>
      </c>
      <c r="F1" s="3" t="s">
        <v>428</v>
      </c>
      <c r="G1" s="22" t="s">
        <v>440</v>
      </c>
      <c r="H1" s="22" t="s">
        <v>441</v>
      </c>
      <c r="I1" s="22" t="s">
        <v>2630</v>
      </c>
      <c r="J1" s="4" t="s">
        <v>442</v>
      </c>
      <c r="K1" s="2" t="s">
        <v>442</v>
      </c>
      <c r="L1" s="3" t="s">
        <v>2631</v>
      </c>
      <c r="M1" s="2" t="s">
        <v>443</v>
      </c>
      <c r="N1" s="3" t="s">
        <v>3372</v>
      </c>
      <c r="O1" s="2" t="s">
        <v>444</v>
      </c>
      <c r="P1" s="5" t="s">
        <v>2098</v>
      </c>
      <c r="Q1" s="5" t="s">
        <v>3444</v>
      </c>
      <c r="R1" s="3" t="s">
        <v>2632</v>
      </c>
      <c r="S1" s="2" t="s">
        <v>2099</v>
      </c>
    </row>
    <row r="2" spans="1:19" ht="43.5" x14ac:dyDescent="0.35">
      <c r="A2" s="23" t="s">
        <v>239</v>
      </c>
      <c r="B2" s="24">
        <v>86551</v>
      </c>
      <c r="C2" s="23" t="s">
        <v>244</v>
      </c>
      <c r="D2" s="23" t="s">
        <v>242</v>
      </c>
      <c r="E2" s="25" t="s">
        <v>3493</v>
      </c>
      <c r="F2" s="26" t="s">
        <v>243</v>
      </c>
      <c r="G2" s="27" t="s">
        <v>3312</v>
      </c>
      <c r="H2" s="27" t="s">
        <v>3341</v>
      </c>
      <c r="I2" s="8" t="str">
        <f>HYPERLINK("https://atlas.bayern.de/?c="&amp;H2&amp;","&amp;G2&amp;"&amp;z=17&amp;l=vt_grau,https%3A%2F%2Fgeoservices.bayern.de%2Fod%2Fwms%2Fgdi%2Fv1%2Fdenkmal||bodendenkmalO||Bodendenkmäler&amp;crh=true",F2)</f>
        <v>D-7-7532-0066</v>
      </c>
      <c r="J2" s="9" t="str">
        <f>HYPERLINK(K2,F2)</f>
        <v>D-7-7532-0066</v>
      </c>
      <c r="K2" s="10" t="s">
        <v>2784</v>
      </c>
      <c r="L2" s="11" t="str">
        <f>HYPERLINK(M2,F2)</f>
        <v>D-7-7532-0066</v>
      </c>
      <c r="M2" s="10" t="s">
        <v>2785</v>
      </c>
      <c r="N2" s="11" t="str">
        <f>HYPERLINK(O2,C2)</f>
        <v>Aichach</v>
      </c>
      <c r="O2" s="6" t="s">
        <v>3521</v>
      </c>
      <c r="P2" s="12">
        <v>1</v>
      </c>
      <c r="Q2" s="12">
        <f ca="1">MIN(10,INT(_xlfn.RANK.EQ(P2,$P$2:$P$10001,1)*10/COUNT($P$2:$P$10001))+1)</f>
        <v>4</v>
      </c>
      <c r="R2" s="7" t="s">
        <v>245</v>
      </c>
      <c r="S2" t="s">
        <v>248</v>
      </c>
    </row>
    <row r="3" spans="1:19" ht="43.5" x14ac:dyDescent="0.35">
      <c r="A3" s="23" t="s">
        <v>239</v>
      </c>
      <c r="B3" s="24">
        <v>86551</v>
      </c>
      <c r="C3" s="23" t="s">
        <v>244</v>
      </c>
      <c r="D3" s="23" t="s">
        <v>246</v>
      </c>
      <c r="E3" s="23" t="s">
        <v>249</v>
      </c>
      <c r="F3" s="25" t="s">
        <v>247</v>
      </c>
      <c r="G3" s="27" t="s">
        <v>3313</v>
      </c>
      <c r="H3" s="27" t="s">
        <v>3342</v>
      </c>
      <c r="I3" s="8" t="str">
        <f>HYPERLINK("https://atlas.bayern.de/?c="&amp;H3&amp;","&amp;G3&amp;"&amp;z=17&amp;l=vt_grau,https%3A%2F%2Fgeoservices.bayern.de%2Fod%2Fwms%2Fgdi%2Fv1%2Fdenkmal||bodendenkmalO||Bodendenkmäler&amp;crh=true",F3)</f>
        <v>D-7-7532-0057</v>
      </c>
      <c r="J3" s="9" t="str">
        <f>HYPERLINK(K3,F3)</f>
        <v>D-7-7532-0057</v>
      </c>
      <c r="K3" s="10" t="s">
        <v>2786</v>
      </c>
      <c r="L3" s="11" t="str">
        <f>HYPERLINK(M3,F3)</f>
        <v>D-7-7532-0057</v>
      </c>
      <c r="M3" s="10" t="s">
        <v>2787</v>
      </c>
      <c r="N3" s="11" t="str">
        <f>HYPERLINK(O3,C3)</f>
        <v>Aichach</v>
      </c>
      <c r="O3" s="6" t="s">
        <v>3521</v>
      </c>
      <c r="P3" s="12">
        <v>0.5</v>
      </c>
      <c r="Q3" s="12">
        <f ca="1">MIN(10,INT(_xlfn.RANK.EQ(P3,$P$2:$P$10001,1)*10/COUNT($P$2:$P$10001))+1)</f>
        <v>3</v>
      </c>
      <c r="R3" s="7" t="s">
        <v>245</v>
      </c>
      <c r="S3" t="s">
        <v>248</v>
      </c>
    </row>
    <row r="4" spans="1:19" ht="43.5" x14ac:dyDescent="0.35">
      <c r="A4" s="23" t="s">
        <v>239</v>
      </c>
      <c r="B4" s="24">
        <v>86316</v>
      </c>
      <c r="C4" s="23" t="s">
        <v>229</v>
      </c>
      <c r="D4" s="23" t="s">
        <v>229</v>
      </c>
      <c r="E4" s="23" t="s">
        <v>232</v>
      </c>
      <c r="F4" s="23" t="s">
        <v>231</v>
      </c>
      <c r="G4" s="27" t="s">
        <v>3314</v>
      </c>
      <c r="H4" s="27" t="s">
        <v>3343</v>
      </c>
      <c r="I4" s="8" t="str">
        <f>HYPERLINK("https://atlas.bayern.de/?c="&amp;H4&amp;","&amp;G4&amp;"&amp;z=17&amp;l=vt_grau,https%3A%2F%2Fgeoservices.bayern.de%2Fod%2Fwms%2Fgdi%2Fv1%2Fdenkmal||bodendenkmalO||Bodendenkmäler&amp;crh=true",F4)</f>
        <v>D-7-7631-0041</v>
      </c>
      <c r="J4" s="9" t="str">
        <f>HYPERLINK(K4,F4)</f>
        <v>D-7-7631-0041</v>
      </c>
      <c r="K4" s="10" t="s">
        <v>2776</v>
      </c>
      <c r="L4" s="11" t="str">
        <f>HYPERLINK(M4,F4)</f>
        <v>D-7-7631-0041</v>
      </c>
      <c r="M4" s="10" t="s">
        <v>2777</v>
      </c>
      <c r="N4" s="11" t="str">
        <f>HYPERLINK(O4,C4)</f>
        <v>Friedberg</v>
      </c>
      <c r="O4" s="6" t="s">
        <v>3522</v>
      </c>
      <c r="P4" s="12">
        <v>0</v>
      </c>
      <c r="Q4" s="12">
        <f ca="1">MIN(10,INT(_xlfn.RANK.EQ(P4,$P$2:$P$10001,1)*10/COUNT($P$2:$P$10001))+1)</f>
        <v>1</v>
      </c>
      <c r="S4" s="7" t="s">
        <v>230</v>
      </c>
    </row>
    <row r="5" spans="1:19" ht="43.5" x14ac:dyDescent="0.35">
      <c r="A5" s="23" t="s">
        <v>239</v>
      </c>
      <c r="B5" s="24">
        <v>86316</v>
      </c>
      <c r="C5" s="23" t="s">
        <v>229</v>
      </c>
      <c r="D5" s="23" t="s">
        <v>229</v>
      </c>
      <c r="E5" s="23" t="s">
        <v>235</v>
      </c>
      <c r="F5" s="25" t="s">
        <v>237</v>
      </c>
      <c r="G5" s="27" t="s">
        <v>3315</v>
      </c>
      <c r="H5" s="27" t="s">
        <v>3344</v>
      </c>
      <c r="I5" s="8" t="str">
        <f>HYPERLINK("https://atlas.bayern.de/?c="&amp;H5&amp;","&amp;G5&amp;"&amp;z=17&amp;l=vt_grau,https%3A%2F%2Fgeoservices.bayern.de%2Fod%2Fwms%2Fgdi%2Fv1%2Fdenkmal||bodendenkmalO||Bodendenkmäler&amp;crh=true",F5)</f>
        <v>D-7-7631-0545</v>
      </c>
      <c r="J5" s="9" t="str">
        <f>HYPERLINK(K5,F5)</f>
        <v>D-7-7631-0545</v>
      </c>
      <c r="K5" s="10" t="s">
        <v>2778</v>
      </c>
      <c r="L5" s="11" t="str">
        <f>HYPERLINK(M5,F5)</f>
        <v>D-7-7631-0545</v>
      </c>
      <c r="M5" s="10" t="s">
        <v>2779</v>
      </c>
      <c r="N5" s="11" t="str">
        <f>HYPERLINK(O5,C5)</f>
        <v>Friedberg</v>
      </c>
      <c r="O5" s="6" t="s">
        <v>3522</v>
      </c>
      <c r="P5" s="12">
        <v>1.6</v>
      </c>
      <c r="Q5" s="12">
        <f ca="1">MIN(10,INT(_xlfn.RANK.EQ(P5,$P$2:$P$10001,1)*10/COUNT($P$2:$P$10001))+1)</f>
        <v>5</v>
      </c>
      <c r="R5" s="7" t="s">
        <v>236</v>
      </c>
      <c r="S5" s="1" t="s">
        <v>3373</v>
      </c>
    </row>
    <row r="6" spans="1:19" ht="32" x14ac:dyDescent="0.35">
      <c r="A6" s="23" t="s">
        <v>239</v>
      </c>
      <c r="B6" s="24">
        <v>86316</v>
      </c>
      <c r="C6" s="23" t="s">
        <v>229</v>
      </c>
      <c r="D6" s="23" t="s">
        <v>229</v>
      </c>
      <c r="E6" s="23" t="s">
        <v>238</v>
      </c>
      <c r="F6" s="25" t="s">
        <v>233</v>
      </c>
      <c r="G6" s="27" t="s">
        <v>3316</v>
      </c>
      <c r="H6" s="27" t="s">
        <v>3345</v>
      </c>
      <c r="I6" s="8" t="str">
        <f>HYPERLINK("https://atlas.bayern.de/?c="&amp;H6&amp;","&amp;G6&amp;"&amp;z=17&amp;l=vt_grau,https%3A%2F%2Fgeoservices.bayern.de%2Fod%2Fwms%2Fgdi%2Fv1%2Fdenkmal||bodendenkmalO||Bodendenkmäler&amp;crh=true",F6)</f>
        <v>D-7-7631-0084</v>
      </c>
      <c r="J6" s="9" t="str">
        <f>HYPERLINK(K6,F6)</f>
        <v>D-7-7631-0084</v>
      </c>
      <c r="K6" s="10" t="s">
        <v>2780</v>
      </c>
      <c r="L6" s="11" t="str">
        <f>HYPERLINK(M6,F6)</f>
        <v>D-7-7631-0084</v>
      </c>
      <c r="M6" s="10" t="s">
        <v>2781</v>
      </c>
      <c r="N6" s="11" t="str">
        <f>HYPERLINK(O6,C6)</f>
        <v>Friedberg</v>
      </c>
      <c r="O6" s="6" t="s">
        <v>3522</v>
      </c>
      <c r="P6" s="12">
        <v>1.2</v>
      </c>
      <c r="Q6" s="12">
        <f ca="1">MIN(10,INT(_xlfn.RANK.EQ(P6,$P$2:$P$10001,1)*10/COUNT($P$2:$P$10001))+1)</f>
        <v>4</v>
      </c>
      <c r="S6" s="7" t="s">
        <v>234</v>
      </c>
    </row>
    <row r="7" spans="1:19" ht="32" x14ac:dyDescent="0.35">
      <c r="A7" s="23" t="s">
        <v>239</v>
      </c>
      <c r="B7" s="28">
        <v>86504</v>
      </c>
      <c r="C7" s="23" t="s">
        <v>241</v>
      </c>
      <c r="D7" s="23" t="s">
        <v>241</v>
      </c>
      <c r="E7" s="25" t="s">
        <v>3494</v>
      </c>
      <c r="F7" s="23" t="s">
        <v>240</v>
      </c>
      <c r="G7" s="27" t="s">
        <v>3317</v>
      </c>
      <c r="H7" s="27" t="s">
        <v>3346</v>
      </c>
      <c r="I7" s="8" t="str">
        <f>HYPERLINK("https://atlas.bayern.de/?c="&amp;H7&amp;","&amp;G7&amp;"&amp;z=17&amp;l=vt_grau,https%3A%2F%2Fgeoservices.bayern.de%2Fod%2Fwms%2Fgdi%2Fv1%2Fdenkmal||bodendenkmalO||Bodendenkmäler&amp;crh=true",F7)</f>
        <v>D-7-7731-0225</v>
      </c>
      <c r="J7" s="9" t="str">
        <f>HYPERLINK(K7,F7)</f>
        <v>D-7-7731-0225</v>
      </c>
      <c r="K7" s="10" t="s">
        <v>2782</v>
      </c>
      <c r="L7" s="11" t="str">
        <f>HYPERLINK(M7,F7)</f>
        <v>D-7-7731-0225</v>
      </c>
      <c r="M7" s="10" t="s">
        <v>2783</v>
      </c>
      <c r="N7" s="11" t="str">
        <f>HYPERLINK(O7,C7)</f>
        <v>Merching</v>
      </c>
      <c r="O7" s="6" t="s">
        <v>3523</v>
      </c>
      <c r="P7" s="12">
        <v>0.7</v>
      </c>
      <c r="Q7" s="12">
        <f ca="1">MIN(10,INT(_xlfn.RANK.EQ(P7,$P$2:$P$10001,1)*10/COUNT($P$2:$P$10001))+1)</f>
        <v>3</v>
      </c>
      <c r="S7" s="7" t="s">
        <v>112</v>
      </c>
    </row>
    <row r="8" spans="1:19" ht="32" x14ac:dyDescent="0.35">
      <c r="A8" s="23" t="s">
        <v>239</v>
      </c>
      <c r="B8" s="28">
        <v>82297</v>
      </c>
      <c r="C8" s="23" t="s">
        <v>250</v>
      </c>
      <c r="D8" s="23" t="s">
        <v>251</v>
      </c>
      <c r="E8" s="25" t="s">
        <v>3495</v>
      </c>
      <c r="F8" s="25" t="s">
        <v>252</v>
      </c>
      <c r="G8" s="27" t="s">
        <v>3318</v>
      </c>
      <c r="H8" s="27" t="s">
        <v>3347</v>
      </c>
      <c r="I8" s="8" t="str">
        <f>HYPERLINK("https://atlas.bayern.de/?c="&amp;H8&amp;","&amp;G8&amp;"&amp;z=17&amp;l=vt_grau,https%3A%2F%2Fgeoservices.bayern.de%2Fod%2Fwms%2Fgdi%2Fv1%2Fdenkmal||bodendenkmalO||Bodendenkmäler&amp;crh=true",F8)</f>
        <v>D-7-7732-0011</v>
      </c>
      <c r="J8" s="9" t="str">
        <f>HYPERLINK(K8,F8)</f>
        <v>D-7-7732-0011</v>
      </c>
      <c r="K8" s="10" t="s">
        <v>2788</v>
      </c>
      <c r="L8" s="11" t="str">
        <f>HYPERLINK(M8,F8)</f>
        <v>D-7-7732-0011</v>
      </c>
      <c r="M8" s="10" t="s">
        <v>2789</v>
      </c>
      <c r="N8" s="11" t="str">
        <f>HYPERLINK(O8,C8)</f>
        <v>Steindorf</v>
      </c>
      <c r="O8" s="6" t="s">
        <v>3524</v>
      </c>
      <c r="P8" s="12">
        <v>2</v>
      </c>
      <c r="Q8" s="12">
        <f ca="1">MIN(10,INT(_xlfn.RANK.EQ(P8,$P$2:$P$10001,1)*10/COUNT($P$2:$P$10001))+1)</f>
        <v>5</v>
      </c>
      <c r="S8" s="7" t="s">
        <v>112</v>
      </c>
    </row>
    <row r="9" spans="1:19" ht="32" x14ac:dyDescent="0.35">
      <c r="A9" s="23" t="s">
        <v>3544</v>
      </c>
      <c r="B9" s="24">
        <v>84508</v>
      </c>
      <c r="C9" s="23" t="s">
        <v>1328</v>
      </c>
      <c r="D9" s="23" t="s">
        <v>2843</v>
      </c>
      <c r="E9" s="23" t="s">
        <v>2845</v>
      </c>
      <c r="F9" s="23" t="s">
        <v>1329</v>
      </c>
      <c r="G9" s="27" t="s">
        <v>2486</v>
      </c>
      <c r="H9" s="27" t="s">
        <v>2487</v>
      </c>
      <c r="I9" s="8" t="str">
        <f>HYPERLINK("https://atlas.bayern.de/?c="&amp;H9&amp;","&amp;G9&amp;"&amp;z=17&amp;l=vt_grau,https%3A%2F%2Fgeoservices.bayern.de%2Fod%2Fwms%2Fgdi%2Fv1%2Fdenkmal||bodendenkmalO||Bodendenkmäler&amp;crh=true",F9)</f>
        <v>D-1-7842-0034</v>
      </c>
      <c r="J9" s="9" t="str">
        <f>HYPERLINK(K9,F9)</f>
        <v>D-1-7842-0034</v>
      </c>
      <c r="K9" s="10" t="s">
        <v>1330</v>
      </c>
      <c r="L9" s="11" t="str">
        <f>HYPERLINK(M9,F9)</f>
        <v>D-1-7842-0034</v>
      </c>
      <c r="M9" s="10" t="s">
        <v>3420</v>
      </c>
      <c r="N9" s="11" t="str">
        <f>HYPERLINK(O9,C9)</f>
        <v>Burgkirchen an der Alz</v>
      </c>
      <c r="O9" s="10" t="s">
        <v>1331</v>
      </c>
      <c r="P9" s="13">
        <v>1.8</v>
      </c>
      <c r="Q9" s="12">
        <f ca="1">MIN(10,INT(_xlfn.RANK.EQ(P9,$P$2:$P$10001,1)*10/COUNT($P$2:$P$10001))+1)</f>
        <v>5</v>
      </c>
      <c r="R9" s="7" t="s">
        <v>2844</v>
      </c>
      <c r="S9" s="7" t="s">
        <v>112</v>
      </c>
    </row>
    <row r="10" spans="1:19" ht="43.5" x14ac:dyDescent="0.35">
      <c r="A10" s="23" t="s">
        <v>797</v>
      </c>
      <c r="B10" s="24" t="s">
        <v>796</v>
      </c>
      <c r="C10" s="23" t="s">
        <v>795</v>
      </c>
      <c r="D10" s="23" t="s">
        <v>795</v>
      </c>
      <c r="E10" s="23" t="s">
        <v>2636</v>
      </c>
      <c r="F10" s="23" t="s">
        <v>798</v>
      </c>
      <c r="G10" s="27" t="s">
        <v>2256</v>
      </c>
      <c r="H10" s="27" t="s">
        <v>2257</v>
      </c>
      <c r="I10" s="8" t="str">
        <f>HYPERLINK("https://atlas.bayern.de/?c="&amp;H10&amp;","&amp;G10&amp;"&amp;z=17&amp;l=vt_grau,https%3A%2F%2Fgeoservices.bayern.de%2Fod%2Fwms%2Fgdi%2Fv1%2Fdenkmal||bodendenkmalO||Bodendenkmäler&amp;crh=true",F10)</f>
        <v>D-5-6929-0080</v>
      </c>
      <c r="J10" s="9" t="str">
        <f>HYPERLINK(K10,F10)</f>
        <v>D-5-6929-0080</v>
      </c>
      <c r="K10" s="10" t="s">
        <v>799</v>
      </c>
      <c r="L10" s="11" t="str">
        <f>HYPERLINK(M10,F10)</f>
        <v>D-5-6929-0080</v>
      </c>
      <c r="M10" s="10" t="s">
        <v>800</v>
      </c>
      <c r="N10" s="11" t="str">
        <f>HYPERLINK(O10,C10)</f>
        <v>Unterschwaningen</v>
      </c>
      <c r="O10" s="10" t="s">
        <v>801</v>
      </c>
      <c r="P10" s="13">
        <v>0</v>
      </c>
      <c r="Q10" s="12">
        <f ca="1">MIN(10,INT(_xlfn.RANK.EQ(P10,$P$2:$P$10001,1)*10/COUNT($P$2:$P$10001))+1)</f>
        <v>1</v>
      </c>
      <c r="S10" s="7" t="s">
        <v>2635</v>
      </c>
    </row>
    <row r="11" spans="1:19" ht="32" x14ac:dyDescent="0.35">
      <c r="A11" s="23" t="s">
        <v>797</v>
      </c>
      <c r="B11" s="24" t="s">
        <v>804</v>
      </c>
      <c r="C11" s="23" t="s">
        <v>802</v>
      </c>
      <c r="D11" s="23" t="s">
        <v>803</v>
      </c>
      <c r="E11" s="23" t="s">
        <v>2643</v>
      </c>
      <c r="F11" s="23" t="s">
        <v>806</v>
      </c>
      <c r="G11" s="27" t="s">
        <v>2258</v>
      </c>
      <c r="H11" s="27" t="s">
        <v>2259</v>
      </c>
      <c r="I11" s="8" t="str">
        <f>HYPERLINK("https://atlas.bayern.de/?c="&amp;H11&amp;","&amp;G11&amp;"&amp;z=17&amp;l=vt_grau,https%3A%2F%2Fgeoservices.bayern.de%2Fod%2Fwms%2Fgdi%2Fv1%2Fdenkmal||bodendenkmalO||Bodendenkmäler&amp;crh=true",F11)</f>
        <v>D-5-6929-0030</v>
      </c>
      <c r="J11" s="9" t="str">
        <f>HYPERLINK(K11,F11)</f>
        <v>D-5-6929-0030</v>
      </c>
      <c r="K11" s="10" t="s">
        <v>807</v>
      </c>
      <c r="L11" s="11" t="str">
        <f>HYPERLINK(M11,F11)</f>
        <v>D-5-6929-0030</v>
      </c>
      <c r="M11" s="10" t="s">
        <v>808</v>
      </c>
      <c r="N11" s="11" t="str">
        <f>HYPERLINK(O11,C11)</f>
        <v>Wassertrüdingen</v>
      </c>
      <c r="O11" s="10" t="s">
        <v>809</v>
      </c>
      <c r="P11" s="13">
        <v>0.3</v>
      </c>
      <c r="Q11" s="12">
        <f ca="1">MIN(10,INT(_xlfn.RANK.EQ(P11,$P$2:$P$10001,1)*10/COUNT($P$2:$P$10001))+1)</f>
        <v>2</v>
      </c>
      <c r="R11" s="7" t="s">
        <v>2642</v>
      </c>
      <c r="S11" s="7" t="s">
        <v>2637</v>
      </c>
    </row>
    <row r="12" spans="1:19" ht="43.5" x14ac:dyDescent="0.35">
      <c r="A12" s="23" t="s">
        <v>797</v>
      </c>
      <c r="B12" s="24" t="s">
        <v>804</v>
      </c>
      <c r="C12" s="23" t="s">
        <v>802</v>
      </c>
      <c r="D12" s="23" t="s">
        <v>810</v>
      </c>
      <c r="E12" s="23" t="s">
        <v>2638</v>
      </c>
      <c r="F12" s="23" t="s">
        <v>811</v>
      </c>
      <c r="G12" s="27" t="s">
        <v>2260</v>
      </c>
      <c r="H12" s="27" t="s">
        <v>2261</v>
      </c>
      <c r="I12" s="8" t="str">
        <f>HYPERLINK("https://atlas.bayern.de/?c="&amp;H12&amp;","&amp;G12&amp;"&amp;z=17&amp;l=vt_grau,https%3A%2F%2Fgeoservices.bayern.de%2Fod%2Fwms%2Fgdi%2Fv1%2Fdenkmal||bodendenkmalO||Bodendenkmäler&amp;crh=true",F12)</f>
        <v>D-5-6929-0047</v>
      </c>
      <c r="J12" s="9" t="str">
        <f>HYPERLINK(K12,F12)</f>
        <v>D-5-6929-0047</v>
      </c>
      <c r="K12" s="10" t="s">
        <v>812</v>
      </c>
      <c r="L12" s="11" t="str">
        <f>HYPERLINK(M12,F12)</f>
        <v>D-5-6929-0047</v>
      </c>
      <c r="M12" s="10" t="s">
        <v>813</v>
      </c>
      <c r="N12" s="11" t="str">
        <f>HYPERLINK(O12,C12)</f>
        <v>Wassertrüdingen</v>
      </c>
      <c r="O12" s="10" t="s">
        <v>809</v>
      </c>
      <c r="P12" s="13">
        <v>1.8</v>
      </c>
      <c r="Q12" s="12">
        <f ca="1">MIN(10,INT(_xlfn.RANK.EQ(P12,$P$2:$P$10001,1)*10/COUNT($P$2:$P$10001))+1)</f>
        <v>5</v>
      </c>
      <c r="R12" s="7" t="s">
        <v>2640</v>
      </c>
      <c r="S12" s="7" t="s">
        <v>2639</v>
      </c>
    </row>
    <row r="13" spans="1:19" ht="32" x14ac:dyDescent="0.35">
      <c r="A13" s="23" t="s">
        <v>797</v>
      </c>
      <c r="B13" s="24" t="s">
        <v>804</v>
      </c>
      <c r="C13" s="23" t="s">
        <v>802</v>
      </c>
      <c r="D13" s="23" t="s">
        <v>810</v>
      </c>
      <c r="E13" s="23" t="s">
        <v>2641</v>
      </c>
      <c r="F13" s="23" t="s">
        <v>814</v>
      </c>
      <c r="G13" s="27" t="s">
        <v>2262</v>
      </c>
      <c r="H13" s="27" t="s">
        <v>2263</v>
      </c>
      <c r="I13" s="8" t="str">
        <f>HYPERLINK("https://atlas.bayern.de/?c="&amp;H13&amp;","&amp;G13&amp;"&amp;z=17&amp;l=vt_grau,https%3A%2F%2Fgeoservices.bayern.de%2Fod%2Fwms%2Fgdi%2Fv1%2Fdenkmal||bodendenkmalO||Bodendenkmäler&amp;crh=true",F13)</f>
        <v>D-5-6929-0051</v>
      </c>
      <c r="J13" s="9" t="str">
        <f>HYPERLINK(K13,F13)</f>
        <v>D-5-6929-0051</v>
      </c>
      <c r="K13" s="10" t="s">
        <v>815</v>
      </c>
      <c r="L13" s="11" t="str">
        <f>HYPERLINK(M13,F13)</f>
        <v>D-5-6929-0051</v>
      </c>
      <c r="M13" s="10" t="s">
        <v>816</v>
      </c>
      <c r="N13" s="11" t="str">
        <f>HYPERLINK(O13,C13)</f>
        <v>Wassertrüdingen</v>
      </c>
      <c r="O13" s="10" t="s">
        <v>809</v>
      </c>
      <c r="P13" s="13">
        <v>0.5</v>
      </c>
      <c r="Q13" s="12">
        <f ca="1">MIN(10,INT(_xlfn.RANK.EQ(P13,$P$2:$P$10001,1)*10/COUNT($P$2:$P$10001))+1)</f>
        <v>3</v>
      </c>
      <c r="R13" s="7" t="s">
        <v>2642</v>
      </c>
      <c r="S13" s="7" t="s">
        <v>248</v>
      </c>
    </row>
    <row r="14" spans="1:19" ht="43.5" x14ac:dyDescent="0.35">
      <c r="A14" s="23" t="s">
        <v>487</v>
      </c>
      <c r="B14" s="24" t="s">
        <v>486</v>
      </c>
      <c r="C14" s="23" t="s">
        <v>485</v>
      </c>
      <c r="D14" s="23" t="s">
        <v>485</v>
      </c>
      <c r="E14" s="23" t="s">
        <v>2644</v>
      </c>
      <c r="F14" s="23" t="s">
        <v>488</v>
      </c>
      <c r="G14" s="27" t="s">
        <v>2122</v>
      </c>
      <c r="H14" s="27" t="s">
        <v>2123</v>
      </c>
      <c r="I14" s="8" t="str">
        <f>HYPERLINK("https://atlas.bayern.de/?c="&amp;H14&amp;","&amp;G14&amp;"&amp;z=17&amp;l=vt_grau,https%3A%2F%2Fgeoservices.bayern.de%2Fod%2Fwms%2Fgdi%2Fv1%2Fdenkmal||bodendenkmalO||Bodendenkmäler&amp;crh=true",F14)</f>
        <v>D-6-6020-0036</v>
      </c>
      <c r="J14" s="9" t="str">
        <f>HYPERLINK(K14,F14)</f>
        <v>D-6-6020-0036</v>
      </c>
      <c r="K14" s="10" t="s">
        <v>489</v>
      </c>
      <c r="L14" s="11" t="str">
        <f>HYPERLINK(M14,F14)</f>
        <v>D-6-6020-0036</v>
      </c>
      <c r="M14" s="7" t="s">
        <v>3375</v>
      </c>
      <c r="N14" s="11" t="str">
        <f>HYPERLINK(O14,C14)</f>
        <v>Großostheim</v>
      </c>
      <c r="O14" s="10" t="s">
        <v>490</v>
      </c>
      <c r="P14" s="13" t="s">
        <v>2645</v>
      </c>
      <c r="Q14" s="12" t="e">
        <f ca="1">MIN(10,INT(_xlfn.RANK.EQ(P14,$P$2:$P$10001,1)*10/COUNT($P$2:$P$10001))+1)</f>
        <v>#VALUE!</v>
      </c>
      <c r="R14" s="7" t="s">
        <v>2646</v>
      </c>
      <c r="S14" s="7" t="s">
        <v>112</v>
      </c>
    </row>
    <row r="15" spans="1:19" ht="32" x14ac:dyDescent="0.35">
      <c r="A15" s="23" t="s">
        <v>487</v>
      </c>
      <c r="B15" s="24" t="s">
        <v>486</v>
      </c>
      <c r="C15" s="23" t="s">
        <v>485</v>
      </c>
      <c r="D15" s="23" t="s">
        <v>485</v>
      </c>
      <c r="E15" s="23" t="s">
        <v>3496</v>
      </c>
      <c r="F15" s="23" t="s">
        <v>491</v>
      </c>
      <c r="G15" s="27" t="s">
        <v>2647</v>
      </c>
      <c r="H15" s="27" t="s">
        <v>2648</v>
      </c>
      <c r="I15" s="8" t="str">
        <f>HYPERLINK("https://atlas.bayern.de/?c="&amp;H15&amp;","&amp;G15&amp;"&amp;z=17&amp;l=vt_grau,https%3A%2F%2Fgeoservices.bayern.de%2Fod%2Fwms%2Fgdi%2Fv1%2Fdenkmal||bodendenkmalO||Bodendenkmäler&amp;crh=true",F15)</f>
        <v>D-6-6020-0042</v>
      </c>
      <c r="J15" s="9" t="str">
        <f>HYPERLINK(K15,F15)</f>
        <v>D-6-6020-0042</v>
      </c>
      <c r="K15" s="10" t="s">
        <v>492</v>
      </c>
      <c r="L15" s="11" t="str">
        <f>HYPERLINK(M15,F15)</f>
        <v>D-6-6020-0042</v>
      </c>
      <c r="M15" s="7" t="s">
        <v>3376</v>
      </c>
      <c r="N15" s="11" t="str">
        <f>HYPERLINK(O15,C15)</f>
        <v>Großostheim</v>
      </c>
      <c r="O15" s="10" t="s">
        <v>490</v>
      </c>
      <c r="P15" s="13" t="s">
        <v>2645</v>
      </c>
      <c r="Q15" s="12" t="e">
        <f ca="1">MIN(10,INT(_xlfn.RANK.EQ(P15,$P$2:$P$10001,1)*10/COUNT($P$2:$P$10001))+1)</f>
        <v>#VALUE!</v>
      </c>
      <c r="R15" s="7" t="s">
        <v>2646</v>
      </c>
      <c r="S15" s="7" t="s">
        <v>112</v>
      </c>
    </row>
    <row r="16" spans="1:19" ht="32" x14ac:dyDescent="0.35">
      <c r="A16" s="23" t="s">
        <v>487</v>
      </c>
      <c r="B16" s="24" t="s">
        <v>486</v>
      </c>
      <c r="C16" s="23" t="s">
        <v>485</v>
      </c>
      <c r="D16" s="23" t="s">
        <v>2654</v>
      </c>
      <c r="E16" s="23" t="s">
        <v>2655</v>
      </c>
      <c r="F16" s="23" t="s">
        <v>503</v>
      </c>
      <c r="G16" s="27" t="s">
        <v>2130</v>
      </c>
      <c r="H16" s="27" t="s">
        <v>2131</v>
      </c>
      <c r="I16" s="8" t="str">
        <f>HYPERLINK("https://atlas.bayern.de/?c="&amp;H16&amp;","&amp;G16&amp;"&amp;z=17&amp;l=vt_grau,https%3A%2F%2Fgeoservices.bayern.de%2Fod%2Fwms%2Fgdi%2Fv1%2Fdenkmal||bodendenkmalO||Bodendenkmäler&amp;crh=true",F16)</f>
        <v>D-6-6120-0021</v>
      </c>
      <c r="J16" s="9" t="str">
        <f>HYPERLINK(K16,F16)</f>
        <v>D-6-6120-0021</v>
      </c>
      <c r="K16" s="10" t="s">
        <v>504</v>
      </c>
      <c r="L16" s="11" t="str">
        <f>HYPERLINK(M16,F16)</f>
        <v>D-6-6120-0021</v>
      </c>
      <c r="M16" s="7" t="s">
        <v>3377</v>
      </c>
      <c r="N16" s="11" t="str">
        <f>HYPERLINK(O16,C16)</f>
        <v>Großostheim</v>
      </c>
      <c r="O16" s="10" t="s">
        <v>490</v>
      </c>
      <c r="P16" s="13" t="s">
        <v>2645</v>
      </c>
      <c r="Q16" s="12" t="e">
        <f ca="1">MIN(10,INT(_xlfn.RANK.EQ(P16,$P$2:$P$10001,1)*10/COUNT($P$2:$P$10001))+1)</f>
        <v>#VALUE!</v>
      </c>
      <c r="R16" s="7" t="s">
        <v>2646</v>
      </c>
      <c r="S16" s="7" t="s">
        <v>112</v>
      </c>
    </row>
    <row r="17" spans="1:19" ht="32" x14ac:dyDescent="0.35">
      <c r="A17" s="23" t="s">
        <v>487</v>
      </c>
      <c r="B17" s="24" t="s">
        <v>486</v>
      </c>
      <c r="C17" s="23" t="s">
        <v>485</v>
      </c>
      <c r="D17" s="23" t="s">
        <v>2649</v>
      </c>
      <c r="E17" s="23" t="s">
        <v>3497</v>
      </c>
      <c r="F17" s="23" t="s">
        <v>493</v>
      </c>
      <c r="G17" s="27" t="s">
        <v>2124</v>
      </c>
      <c r="H17" s="27" t="s">
        <v>2125</v>
      </c>
      <c r="I17" s="8" t="str">
        <f>HYPERLINK("https://atlas.bayern.de/?c="&amp;H17&amp;","&amp;G17&amp;"&amp;z=17&amp;l=vt_grau,https%3A%2F%2Fgeoservices.bayern.de%2Fod%2Fwms%2Fgdi%2Fv1%2Fdenkmal||bodendenkmalO||Bodendenkmäler&amp;crh=true",F17)</f>
        <v>D-6-6020-0058</v>
      </c>
      <c r="J17" s="9" t="str">
        <f>HYPERLINK(K17,F17)</f>
        <v>D-6-6020-0058</v>
      </c>
      <c r="K17" s="10" t="s">
        <v>494</v>
      </c>
      <c r="L17" s="11" t="str">
        <f>HYPERLINK(M17,F17)</f>
        <v>D-6-6020-0058</v>
      </c>
      <c r="M17" s="7" t="s">
        <v>3378</v>
      </c>
      <c r="N17" s="11" t="str">
        <f>HYPERLINK(O17,C17)</f>
        <v>Großostheim</v>
      </c>
      <c r="O17" s="10" t="s">
        <v>490</v>
      </c>
      <c r="P17" s="13" t="s">
        <v>2645</v>
      </c>
      <c r="Q17" s="12" t="e">
        <f ca="1">MIN(10,INT(_xlfn.RANK.EQ(P17,$P$2:$P$10001,1)*10/COUNT($P$2:$P$10001))+1)</f>
        <v>#VALUE!</v>
      </c>
      <c r="R17" s="7" t="s">
        <v>2646</v>
      </c>
      <c r="S17" s="7" t="s">
        <v>112</v>
      </c>
    </row>
    <row r="18" spans="1:19" ht="32" x14ac:dyDescent="0.35">
      <c r="A18" s="23" t="s">
        <v>487</v>
      </c>
      <c r="B18" s="24" t="s">
        <v>486</v>
      </c>
      <c r="C18" s="23" t="s">
        <v>485</v>
      </c>
      <c r="D18" s="23" t="s">
        <v>2649</v>
      </c>
      <c r="E18" s="23" t="s">
        <v>3498</v>
      </c>
      <c r="F18" s="23" t="s">
        <v>496</v>
      </c>
      <c r="G18" s="27" t="s">
        <v>2126</v>
      </c>
      <c r="H18" s="27" t="s">
        <v>2127</v>
      </c>
      <c r="I18" s="8" t="str">
        <f>HYPERLINK("https://atlas.bayern.de/?c="&amp;H18&amp;","&amp;G18&amp;"&amp;z=17&amp;l=vt_grau,https%3A%2F%2Fgeoservices.bayern.de%2Fod%2Fwms%2Fgdi%2Fv1%2Fdenkmal||bodendenkmalO||Bodendenkmäler&amp;crh=true",F18)</f>
        <v>D-6-6020-0063</v>
      </c>
      <c r="J18" s="9" t="str">
        <f>HYPERLINK(K18,F18)</f>
        <v>D-6-6020-0063</v>
      </c>
      <c r="K18" s="10" t="s">
        <v>497</v>
      </c>
      <c r="L18" s="11" t="str">
        <f>HYPERLINK(M18,F18)</f>
        <v>D-6-6020-0063</v>
      </c>
      <c r="M18" s="7" t="s">
        <v>3379</v>
      </c>
      <c r="N18" s="11" t="str">
        <f>HYPERLINK(O18,C18)</f>
        <v>Großostheim</v>
      </c>
      <c r="O18" s="10" t="s">
        <v>490</v>
      </c>
      <c r="P18" s="13" t="s">
        <v>2645</v>
      </c>
      <c r="Q18" s="12" t="e">
        <f ca="1">MIN(10,INT(_xlfn.RANK.EQ(P18,$P$2:$P$10001,1)*10/COUNT($P$2:$P$10001))+1)</f>
        <v>#VALUE!</v>
      </c>
      <c r="R18" s="7" t="s">
        <v>2646</v>
      </c>
      <c r="S18" s="7" t="s">
        <v>495</v>
      </c>
    </row>
    <row r="19" spans="1:19" ht="32" x14ac:dyDescent="0.35">
      <c r="A19" s="23" t="s">
        <v>487</v>
      </c>
      <c r="B19" s="24" t="s">
        <v>486</v>
      </c>
      <c r="C19" s="23" t="s">
        <v>485</v>
      </c>
      <c r="D19" s="23" t="s">
        <v>2649</v>
      </c>
      <c r="E19" s="23" t="s">
        <v>2652</v>
      </c>
      <c r="F19" s="23" t="s">
        <v>499</v>
      </c>
      <c r="G19" s="27" t="s">
        <v>2650</v>
      </c>
      <c r="H19" s="27" t="s">
        <v>2651</v>
      </c>
      <c r="I19" s="8" t="str">
        <f>HYPERLINK("https://atlas.bayern.de/?c="&amp;H19&amp;","&amp;G19&amp;"&amp;z=17&amp;l=vt_grau,https%3A%2F%2Fgeoservices.bayern.de%2Fod%2Fwms%2Fgdi%2Fv1%2Fdenkmal||bodendenkmalO||Bodendenkmäler&amp;crh=true",F19)</f>
        <v>D-6-6020-0205</v>
      </c>
      <c r="J19" s="9" t="str">
        <f>HYPERLINK(K19,F19)</f>
        <v>D-6-6020-0205</v>
      </c>
      <c r="K19" s="10" t="s">
        <v>500</v>
      </c>
      <c r="L19" s="11" t="str">
        <f>HYPERLINK(M19,F19)</f>
        <v>D-6-6020-0205</v>
      </c>
      <c r="M19" s="7" t="s">
        <v>3380</v>
      </c>
      <c r="N19" s="11" t="str">
        <f>HYPERLINK(O19,C19)</f>
        <v>Großostheim</v>
      </c>
      <c r="O19" s="10" t="s">
        <v>490</v>
      </c>
      <c r="P19" s="13" t="s">
        <v>2645</v>
      </c>
      <c r="Q19" s="12" t="e">
        <f ca="1">MIN(10,INT(_xlfn.RANK.EQ(P19,$P$2:$P$10001,1)*10/COUNT($P$2:$P$10001))+1)</f>
        <v>#VALUE!</v>
      </c>
      <c r="R19" s="7" t="s">
        <v>2646</v>
      </c>
      <c r="S19" s="7" t="s">
        <v>498</v>
      </c>
    </row>
    <row r="20" spans="1:19" ht="32" x14ac:dyDescent="0.35">
      <c r="A20" s="23" t="s">
        <v>487</v>
      </c>
      <c r="B20" s="24" t="s">
        <v>486</v>
      </c>
      <c r="C20" s="23" t="s">
        <v>485</v>
      </c>
      <c r="D20" s="23" t="s">
        <v>2649</v>
      </c>
      <c r="E20" s="23" t="s">
        <v>2653</v>
      </c>
      <c r="F20" s="23" t="s">
        <v>501</v>
      </c>
      <c r="G20" s="27" t="s">
        <v>2128</v>
      </c>
      <c r="H20" s="27" t="s">
        <v>2129</v>
      </c>
      <c r="I20" s="8" t="str">
        <f>HYPERLINK("https://atlas.bayern.de/?c="&amp;H20&amp;","&amp;G20&amp;"&amp;z=17&amp;l=vt_grau,https%3A%2F%2Fgeoservices.bayern.de%2Fod%2Fwms%2Fgdi%2Fv1%2Fdenkmal||bodendenkmalO||Bodendenkmäler&amp;crh=true",F20)</f>
        <v>D-6-6020-0206</v>
      </c>
      <c r="J20" s="9" t="str">
        <f>HYPERLINK(K20,F20)</f>
        <v>D-6-6020-0206</v>
      </c>
      <c r="K20" s="10" t="s">
        <v>502</v>
      </c>
      <c r="L20" s="11" t="str">
        <f>HYPERLINK(M20,F20)</f>
        <v>D-6-6020-0206</v>
      </c>
      <c r="M20" s="7" t="s">
        <v>3381</v>
      </c>
      <c r="N20" s="11" t="str">
        <f>HYPERLINK(O20,C20)</f>
        <v>Großostheim</v>
      </c>
      <c r="O20" s="10" t="s">
        <v>490</v>
      </c>
      <c r="P20" s="13" t="s">
        <v>2645</v>
      </c>
      <c r="Q20" s="12" t="e">
        <f ca="1">MIN(10,INT(_xlfn.RANK.EQ(P20,$P$2:$P$10001,1)*10/COUNT($P$2:$P$10001))+1)</f>
        <v>#VALUE!</v>
      </c>
      <c r="R20" s="7" t="s">
        <v>2646</v>
      </c>
      <c r="S20" s="7" t="s">
        <v>112</v>
      </c>
    </row>
    <row r="21" spans="1:19" ht="32" x14ac:dyDescent="0.35">
      <c r="A21" s="23" t="s">
        <v>436</v>
      </c>
      <c r="B21" s="24" t="s">
        <v>553</v>
      </c>
      <c r="C21" s="23" t="s">
        <v>552</v>
      </c>
      <c r="D21" s="23" t="s">
        <v>552</v>
      </c>
      <c r="E21" s="23" t="s">
        <v>2656</v>
      </c>
      <c r="F21" s="23" t="s">
        <v>554</v>
      </c>
      <c r="G21" s="27" t="s">
        <v>2158</v>
      </c>
      <c r="H21" s="27" t="s">
        <v>2159</v>
      </c>
      <c r="I21" s="8" t="str">
        <f>HYPERLINK("https://atlas.bayern.de/?c="&amp;H21&amp;","&amp;G21&amp;"&amp;z=17&amp;l=vt_grau,https%3A%2F%2Fgeoservices.bayern.de%2Fod%2Fwms%2Fgdi%2Fv1%2Fdenkmal||bodendenkmalO||Bodendenkmäler&amp;crh=true",F21)</f>
        <v>D-7-7830-0104</v>
      </c>
      <c r="J21" s="9" t="str">
        <f>HYPERLINK(K21,F21)</f>
        <v>D-7-7830-0104</v>
      </c>
      <c r="K21" s="10" t="s">
        <v>555</v>
      </c>
      <c r="L21" s="11" t="str">
        <f>HYPERLINK(M21,F21)</f>
        <v>D-7-7830-0104</v>
      </c>
      <c r="M21" s="10" t="s">
        <v>556</v>
      </c>
      <c r="N21" s="11" t="str">
        <f>HYPERLINK(O21,C21)</f>
        <v>Langerringen</v>
      </c>
      <c r="O21" s="10" t="s">
        <v>557</v>
      </c>
      <c r="P21" s="13">
        <v>0</v>
      </c>
      <c r="Q21" s="12">
        <f ca="1">MIN(10,INT(_xlfn.RANK.EQ(P21,$P$2:$P$10001,1)*10/COUNT($P$2:$P$10001))+1)</f>
        <v>1</v>
      </c>
      <c r="S21" s="7" t="s">
        <v>112</v>
      </c>
    </row>
    <row r="22" spans="1:19" ht="32" x14ac:dyDescent="0.35">
      <c r="A22" s="23" t="s">
        <v>436</v>
      </c>
      <c r="B22" s="28">
        <v>86391</v>
      </c>
      <c r="C22" s="23" t="s">
        <v>254</v>
      </c>
      <c r="D22" s="23" t="s">
        <v>256</v>
      </c>
      <c r="E22" s="25" t="s">
        <v>255</v>
      </c>
      <c r="F22" s="25" t="s">
        <v>257</v>
      </c>
      <c r="G22" s="27" t="s">
        <v>3319</v>
      </c>
      <c r="H22" s="27" t="s">
        <v>3348</v>
      </c>
      <c r="I22" s="8" t="str">
        <f>HYPERLINK("https://atlas.bayern.de/?c="&amp;H22&amp;","&amp;G22&amp;"&amp;z=17&amp;l=vt_grau,https%3A%2F%2Fgeoservices.bayern.de%2Fod%2Fwms%2Fgdi%2Fv1%2Fdenkmal||bodendenkmalO||Bodendenkmäler&amp;crh=true",F22)</f>
        <v>D-7-7631-0139</v>
      </c>
      <c r="J22" s="9" t="str">
        <f>HYPERLINK(K22,F22)</f>
        <v>D-7-7631-0139</v>
      </c>
      <c r="K22" s="10" t="s">
        <v>2790</v>
      </c>
      <c r="L22" s="11" t="str">
        <f>HYPERLINK(M22,F22)</f>
        <v>D-7-7631-0139</v>
      </c>
      <c r="M22" s="10" t="s">
        <v>2791</v>
      </c>
      <c r="N22" s="11" t="str">
        <f>HYPERLINK(O22,C22)</f>
        <v>Stadtbergen</v>
      </c>
      <c r="O22" s="6" t="s">
        <v>3525</v>
      </c>
      <c r="P22" s="12">
        <v>0.4</v>
      </c>
      <c r="Q22" s="12">
        <f ca="1">MIN(10,INT(_xlfn.RANK.EQ(P22,$P$2:$P$10001,1)*10/COUNT($P$2:$P$10001))+1)</f>
        <v>2</v>
      </c>
      <c r="S22" s="7" t="s">
        <v>253</v>
      </c>
    </row>
    <row r="23" spans="1:19" ht="32" x14ac:dyDescent="0.35">
      <c r="A23" s="23" t="s">
        <v>436</v>
      </c>
      <c r="B23" s="24" t="s">
        <v>759</v>
      </c>
      <c r="C23" s="23" t="s">
        <v>758</v>
      </c>
      <c r="D23" s="23" t="s">
        <v>2657</v>
      </c>
      <c r="E23" s="23" t="s">
        <v>3499</v>
      </c>
      <c r="F23" s="23" t="s">
        <v>760</v>
      </c>
      <c r="G23" s="27" t="s">
        <v>2240</v>
      </c>
      <c r="H23" s="27" t="s">
        <v>2241</v>
      </c>
      <c r="I23" s="8" t="str">
        <f>HYPERLINK("https://atlas.bayern.de/?c="&amp;H23&amp;","&amp;G23&amp;"&amp;z=17&amp;l=vt_grau,https%3A%2F%2Fgeoservices.bayern.de%2Fod%2Fwms%2Fgdi%2Fv1%2Fdenkmal||bodendenkmalO||Bodendenkmäler&amp;crh=true",F23)</f>
        <v>D-7-7431-0085</v>
      </c>
      <c r="J23" s="9" t="str">
        <f>HYPERLINK(K23,F23)</f>
        <v>D-7-7431-0085</v>
      </c>
      <c r="K23" s="10" t="s">
        <v>761</v>
      </c>
      <c r="L23" s="11" t="str">
        <f>HYPERLINK(M23,F23)</f>
        <v>D-7-7431-0085</v>
      </c>
      <c r="M23" s="10" t="s">
        <v>762</v>
      </c>
      <c r="N23" s="11" t="str">
        <f>HYPERLINK(O23,C23)</f>
        <v>Thierhaupten</v>
      </c>
      <c r="O23" s="10" t="s">
        <v>763</v>
      </c>
      <c r="P23" s="13">
        <v>5</v>
      </c>
      <c r="Q23" s="12">
        <f ca="1">MIN(10,INT(_xlfn.RANK.EQ(P23,$P$2:$P$10001,1)*10/COUNT($P$2:$P$10001))+1)</f>
        <v>8</v>
      </c>
      <c r="R23" s="7" t="s">
        <v>2658</v>
      </c>
      <c r="S23" s="7" t="s">
        <v>112</v>
      </c>
    </row>
    <row r="24" spans="1:19" ht="32" x14ac:dyDescent="0.35">
      <c r="A24" s="23" t="s">
        <v>436</v>
      </c>
      <c r="B24" s="24" t="s">
        <v>818</v>
      </c>
      <c r="C24" s="23" t="s">
        <v>817</v>
      </c>
      <c r="D24" s="23" t="s">
        <v>817</v>
      </c>
      <c r="E24" s="23" t="s">
        <v>2659</v>
      </c>
      <c r="F24" s="23" t="s">
        <v>819</v>
      </c>
      <c r="G24" s="27" t="s">
        <v>2264</v>
      </c>
      <c r="H24" s="27" t="s">
        <v>2265</v>
      </c>
      <c r="I24" s="8" t="str">
        <f>HYPERLINK("https://atlas.bayern.de/?c="&amp;H24&amp;","&amp;G24&amp;"&amp;z=17&amp;l=vt_grau,https%3A%2F%2Fgeoservices.bayern.de%2Fod%2Fwms%2Fgdi%2Fv1%2Fdenkmal||bodendenkmalO||Bodendenkmäler&amp;crh=true",F24)</f>
        <v>D-7-7730-0051</v>
      </c>
      <c r="J24" s="9" t="str">
        <f>HYPERLINK(K24,F24)</f>
        <v>D-7-7730-0051</v>
      </c>
      <c r="K24" s="10" t="s">
        <v>820</v>
      </c>
      <c r="L24" s="11" t="str">
        <f>HYPERLINK(M24,F24)</f>
        <v>D-7-7730-0051</v>
      </c>
      <c r="M24" s="10" t="s">
        <v>821</v>
      </c>
      <c r="N24" s="11" t="str">
        <f>HYPERLINK(O24,C24)</f>
        <v>Wehringen</v>
      </c>
      <c r="O24" s="10" t="s">
        <v>822</v>
      </c>
      <c r="P24" s="13">
        <v>0</v>
      </c>
      <c r="Q24" s="12">
        <f ca="1">MIN(10,INT(_xlfn.RANK.EQ(P24,$P$2:$P$10001,1)*10/COUNT($P$2:$P$10001))+1)</f>
        <v>1</v>
      </c>
      <c r="R24" s="7" t="s">
        <v>2660</v>
      </c>
      <c r="S24" s="7" t="s">
        <v>112</v>
      </c>
    </row>
    <row r="25" spans="1:19" ht="32" x14ac:dyDescent="0.35">
      <c r="A25" s="23" t="s">
        <v>436</v>
      </c>
      <c r="B25" s="24" t="s">
        <v>818</v>
      </c>
      <c r="C25" s="23" t="s">
        <v>817</v>
      </c>
      <c r="D25" s="23" t="s">
        <v>817</v>
      </c>
      <c r="E25" s="23" t="s">
        <v>2659</v>
      </c>
      <c r="F25" s="23" t="s">
        <v>823</v>
      </c>
      <c r="G25" s="27" t="s">
        <v>2266</v>
      </c>
      <c r="H25" s="27" t="s">
        <v>2267</v>
      </c>
      <c r="I25" s="8" t="str">
        <f>HYPERLINK("https://atlas.bayern.de/?c="&amp;H25&amp;","&amp;G25&amp;"&amp;z=17&amp;l=vt_grau,https%3A%2F%2Fgeoservices.bayern.de%2Fod%2Fwms%2Fgdi%2Fv1%2Fdenkmal||bodendenkmalO||Bodendenkmäler&amp;crh=true",F25)</f>
        <v>D-7-7730-0052</v>
      </c>
      <c r="J25" s="9" t="str">
        <f>HYPERLINK(K25,F25)</f>
        <v>D-7-7730-0052</v>
      </c>
      <c r="K25" s="10" t="s">
        <v>824</v>
      </c>
      <c r="L25" s="11" t="str">
        <f>HYPERLINK(M25,F25)</f>
        <v>D-7-7730-0052</v>
      </c>
      <c r="M25" s="10" t="s">
        <v>825</v>
      </c>
      <c r="N25" s="11" t="str">
        <f>HYPERLINK(O25,C25)</f>
        <v>Wehringen</v>
      </c>
      <c r="O25" s="10" t="s">
        <v>822</v>
      </c>
      <c r="P25" s="13">
        <v>0</v>
      </c>
      <c r="Q25" s="12">
        <f ca="1">MIN(10,INT(_xlfn.RANK.EQ(P25,$P$2:$P$10001,1)*10/COUNT($P$2:$P$10001))+1)</f>
        <v>1</v>
      </c>
      <c r="R25" s="7" t="s">
        <v>2660</v>
      </c>
      <c r="S25" s="7" t="s">
        <v>112</v>
      </c>
    </row>
    <row r="26" spans="1:19" ht="58" x14ac:dyDescent="0.35">
      <c r="A26" s="23" t="s">
        <v>436</v>
      </c>
      <c r="B26" s="24" t="s">
        <v>818</v>
      </c>
      <c r="C26" s="23" t="s">
        <v>817</v>
      </c>
      <c r="D26" s="23" t="s">
        <v>817</v>
      </c>
      <c r="E26" s="23" t="s">
        <v>198</v>
      </c>
      <c r="F26" s="23" t="s">
        <v>827</v>
      </c>
      <c r="G26" s="27" t="s">
        <v>2268</v>
      </c>
      <c r="H26" s="27" t="s">
        <v>2269</v>
      </c>
      <c r="I26" s="8" t="str">
        <f>HYPERLINK("https://atlas.bayern.de/?c="&amp;H26&amp;","&amp;G26&amp;"&amp;z=17&amp;l=vt_grau,https%3A%2F%2Fgeoservices.bayern.de%2Fod%2Fwms%2Fgdi%2Fv1%2Fdenkmal||bodendenkmalO||Bodendenkmäler&amp;crh=true",F26)</f>
        <v>D-7-7730-0061</v>
      </c>
      <c r="J26" s="9" t="str">
        <f>HYPERLINK(K26,F26)</f>
        <v>D-7-7730-0061</v>
      </c>
      <c r="K26" s="10" t="s">
        <v>828</v>
      </c>
      <c r="L26" s="11" t="str">
        <f>HYPERLINK(M26,F26)</f>
        <v>D-7-7730-0061</v>
      </c>
      <c r="M26" s="10" t="s">
        <v>829</v>
      </c>
      <c r="N26" s="11" t="str">
        <f>HYPERLINK(O26,C26)</f>
        <v>Wehringen</v>
      </c>
      <c r="O26" s="10" t="s">
        <v>822</v>
      </c>
      <c r="P26" s="13">
        <v>0</v>
      </c>
      <c r="Q26" s="12">
        <f ca="1">MIN(10,INT(_xlfn.RANK.EQ(P26,$P$2:$P$10001,1)*10/COUNT($P$2:$P$10001))+1)</f>
        <v>1</v>
      </c>
      <c r="R26" s="7" t="s">
        <v>2660</v>
      </c>
      <c r="S26" s="7" t="s">
        <v>826</v>
      </c>
    </row>
    <row r="27" spans="1:19" ht="32" x14ac:dyDescent="0.35">
      <c r="A27" s="23" t="s">
        <v>3545</v>
      </c>
      <c r="B27" s="24">
        <v>83646</v>
      </c>
      <c r="C27" s="23" t="s">
        <v>1656</v>
      </c>
      <c r="D27" s="23" t="s">
        <v>2846</v>
      </c>
      <c r="E27" s="23" t="s">
        <v>2847</v>
      </c>
      <c r="F27" s="23" t="s">
        <v>1657</v>
      </c>
      <c r="G27" s="27" t="s">
        <v>2622</v>
      </c>
      <c r="H27" s="27" t="s">
        <v>2623</v>
      </c>
      <c r="I27" s="8" t="str">
        <f>HYPERLINK("https://atlas.bayern.de/?c="&amp;H27&amp;","&amp;G27&amp;"&amp;z=17&amp;l=vt_grau,https%3A%2F%2Fgeoservices.bayern.de%2Fod%2Fwms%2Fgdi%2Fv1%2Fdenkmal||bodendenkmalO||Bodendenkmäler&amp;crh=true",F27)</f>
        <v>D-1-8235-0016</v>
      </c>
      <c r="J27" s="9" t="str">
        <f>HYPERLINK(K27,F27)</f>
        <v>D-1-8235-0016</v>
      </c>
      <c r="K27" s="10" t="s">
        <v>1658</v>
      </c>
      <c r="L27" s="11" t="str">
        <f>HYPERLINK(M27,F27)</f>
        <v>D-1-8235-0016</v>
      </c>
      <c r="M27" s="10" t="s">
        <v>1659</v>
      </c>
      <c r="N27" s="11" t="str">
        <f>HYPERLINK(O27,C27)</f>
        <v>Wackersberg</v>
      </c>
      <c r="O27" s="10" t="s">
        <v>1660</v>
      </c>
      <c r="P27" s="13">
        <v>27</v>
      </c>
      <c r="Q27" s="12">
        <f ca="1">MIN(10,INT(_xlfn.RANK.EQ(P27,$P$2:$P$10001,1)*10/COUNT($P$2:$P$10001))+1)</f>
        <v>10</v>
      </c>
      <c r="S27" s="7" t="s">
        <v>360</v>
      </c>
    </row>
    <row r="28" spans="1:19" ht="32" x14ac:dyDescent="0.35">
      <c r="A28" s="23" t="s">
        <v>3546</v>
      </c>
      <c r="B28" s="24" t="s">
        <v>1706</v>
      </c>
      <c r="C28" s="23" t="s">
        <v>259</v>
      </c>
      <c r="D28" s="23" t="s">
        <v>260</v>
      </c>
      <c r="E28" s="23" t="s">
        <v>3479</v>
      </c>
      <c r="F28" s="23" t="s">
        <v>258</v>
      </c>
      <c r="G28" s="27" t="s">
        <v>1707</v>
      </c>
      <c r="H28" s="27" t="s">
        <v>1708</v>
      </c>
      <c r="I28" s="8" t="str">
        <f>HYPERLINK("https://atlas.bayern.de/?c="&amp;H28&amp;","&amp;G28&amp;"&amp;z=17&amp;l=vt_grau,https%3A%2F%2Fgeoservices.bayern.de%2Fod%2Fwms%2Fgdi%2Fv1%2Fdenkmal||bodendenkmalO||Bodendenkmäler&amp;crh=true",F28)</f>
        <v>D-1-8143-0010</v>
      </c>
      <c r="J28" s="9" t="str">
        <f>HYPERLINK(K28,F28)</f>
        <v>D-1-8143-0010</v>
      </c>
      <c r="K28" s="10" t="s">
        <v>1709</v>
      </c>
      <c r="L28" s="11" t="str">
        <f>HYPERLINK(M28,F28)</f>
        <v>D-1-8143-0010</v>
      </c>
      <c r="M28" s="10" t="s">
        <v>1710</v>
      </c>
      <c r="N28" s="11" t="str">
        <f>HYPERLINK(O28,C28)</f>
        <v>Ainring</v>
      </c>
      <c r="O28" s="10" t="s">
        <v>1711</v>
      </c>
      <c r="P28" s="13">
        <v>2</v>
      </c>
      <c r="Q28" s="12">
        <f ca="1">MIN(10,INT(_xlfn.RANK.EQ(P28,$P$2:$P$10001,1)*10/COUNT($P$2:$P$10001))+1)</f>
        <v>5</v>
      </c>
      <c r="R28" s="7" t="s">
        <v>261</v>
      </c>
      <c r="S28" s="7" t="s">
        <v>112</v>
      </c>
    </row>
    <row r="29" spans="1:19" ht="43.5" x14ac:dyDescent="0.35">
      <c r="A29" s="23" t="s">
        <v>3546</v>
      </c>
      <c r="B29" s="24" t="s">
        <v>1723</v>
      </c>
      <c r="C29" s="23" t="s">
        <v>1722</v>
      </c>
      <c r="D29" s="23" t="s">
        <v>77</v>
      </c>
      <c r="E29" s="23" t="s">
        <v>144</v>
      </c>
      <c r="F29" s="23" t="s">
        <v>78</v>
      </c>
      <c r="G29" s="27" t="s">
        <v>1724</v>
      </c>
      <c r="H29" s="27" t="s">
        <v>1725</v>
      </c>
      <c r="I29" s="8" t="str">
        <f>HYPERLINK("https://atlas.bayern.de/?c="&amp;H29&amp;","&amp;G29&amp;"&amp;z=17&amp;l=vt_grau,https%3A%2F%2Fgeoservices.bayern.de%2Fod%2Fwms%2Fgdi%2Fv1%2Fdenkmal||bodendenkmalO||Bodendenkmäler&amp;crh=true",F29)</f>
        <v>D-1-8143-0208</v>
      </c>
      <c r="J29" s="9" t="str">
        <f>HYPERLINK(K29,F29)</f>
        <v>D-1-8143-0208</v>
      </c>
      <c r="K29" s="10" t="s">
        <v>1726</v>
      </c>
      <c r="L29" s="11" t="str">
        <f>HYPERLINK(M29,F29)</f>
        <v>D-1-8143-0208</v>
      </c>
      <c r="M29" s="10" t="s">
        <v>1727</v>
      </c>
      <c r="N29" s="11" t="str">
        <f>HYPERLINK(O29,C29)</f>
        <v>Anger (Berchtesgadener Land)</v>
      </c>
      <c r="O29" s="10" t="s">
        <v>1728</v>
      </c>
      <c r="P29" s="13">
        <v>4.3</v>
      </c>
      <c r="Q29" s="12">
        <f ca="1">MIN(10,INT(_xlfn.RANK.EQ(P29,$P$2:$P$10001,1)*10/COUNT($P$2:$P$10001))+1)</f>
        <v>8</v>
      </c>
      <c r="S29" s="7" t="s">
        <v>7</v>
      </c>
    </row>
    <row r="30" spans="1:19" ht="43.5" x14ac:dyDescent="0.35">
      <c r="A30" s="23" t="s">
        <v>3546</v>
      </c>
      <c r="B30" s="24" t="s">
        <v>1723</v>
      </c>
      <c r="C30" s="23" t="s">
        <v>1722</v>
      </c>
      <c r="D30" s="23" t="s">
        <v>77</v>
      </c>
      <c r="E30" s="23" t="s">
        <v>145</v>
      </c>
      <c r="F30" s="23" t="s">
        <v>79</v>
      </c>
      <c r="G30" s="27" t="s">
        <v>1729</v>
      </c>
      <c r="H30" s="27" t="s">
        <v>1730</v>
      </c>
      <c r="I30" s="8" t="str">
        <f>HYPERLINK("https://atlas.bayern.de/?c="&amp;H30&amp;","&amp;G30&amp;"&amp;z=17&amp;l=vt_grau,https%3A%2F%2Fgeoservices.bayern.de%2Fod%2Fwms%2Fgdi%2Fv1%2Fdenkmal||bodendenkmalO||Bodendenkmäler&amp;crh=true",F30)</f>
        <v>D-1-8243-0008</v>
      </c>
      <c r="J30" s="9" t="str">
        <f>HYPERLINK(K30,F30)</f>
        <v>D-1-8243-0008</v>
      </c>
      <c r="K30" s="10" t="s">
        <v>1731</v>
      </c>
      <c r="L30" s="11" t="str">
        <f>HYPERLINK(M30,F30)</f>
        <v>D-1-8243-0008</v>
      </c>
      <c r="M30" s="10" t="s">
        <v>1732</v>
      </c>
      <c r="N30" s="11" t="str">
        <f>HYPERLINK(O30,C30)</f>
        <v>Anger (Berchtesgadener Land)</v>
      </c>
      <c r="O30" s="10" t="s">
        <v>1728</v>
      </c>
      <c r="P30" s="13">
        <v>7</v>
      </c>
      <c r="Q30" s="12">
        <f ca="1">MIN(10,INT(_xlfn.RANK.EQ(P30,$P$2:$P$10001,1)*10/COUNT($P$2:$P$10001))+1)</f>
        <v>9</v>
      </c>
      <c r="S30" s="7" t="s">
        <v>80</v>
      </c>
    </row>
    <row r="31" spans="1:19" ht="32" x14ac:dyDescent="0.35">
      <c r="A31" s="23" t="s">
        <v>3546</v>
      </c>
      <c r="B31" s="24">
        <v>83435</v>
      </c>
      <c r="C31" s="23" t="s">
        <v>182</v>
      </c>
      <c r="D31" s="23" t="s">
        <v>181</v>
      </c>
      <c r="E31" s="23" t="s">
        <v>349</v>
      </c>
      <c r="F31" s="23" t="s">
        <v>82</v>
      </c>
      <c r="G31" s="27" t="s">
        <v>2478</v>
      </c>
      <c r="H31" s="27" t="s">
        <v>2479</v>
      </c>
      <c r="I31" s="8" t="str">
        <f>HYPERLINK("https://atlas.bayern.de/?c="&amp;H31&amp;","&amp;G31&amp;"&amp;z=17&amp;l=vt_grau,https%3A%2F%2Fgeoservices.bayern.de%2Fod%2Fwms%2Fgdi%2Fv1%2Fdenkmal||bodendenkmalO||Bodendenkmäler&amp;crh=true",F31)</f>
        <v>D-1-8243-0079</v>
      </c>
      <c r="J31" s="9" t="str">
        <f>HYPERLINK(K31,F31)</f>
        <v>D-1-8243-0079</v>
      </c>
      <c r="K31" s="10" t="s">
        <v>1312</v>
      </c>
      <c r="L31" s="11" t="str">
        <f>HYPERLINK(M31,F31)</f>
        <v>D-1-8243-0079</v>
      </c>
      <c r="M31" s="10" t="s">
        <v>3421</v>
      </c>
      <c r="N31" s="11" t="str">
        <f>HYPERLINK(O31,C31)</f>
        <v>Bad Reichenhall</v>
      </c>
      <c r="O31" s="10" t="s">
        <v>1313</v>
      </c>
      <c r="P31" s="13">
        <v>8.4</v>
      </c>
      <c r="Q31" s="12">
        <f ca="1">MIN(10,INT(_xlfn.RANK.EQ(P31,$P$2:$P$10001,1)*10/COUNT($P$2:$P$10001))+1)</f>
        <v>9</v>
      </c>
      <c r="S31" s="7" t="s">
        <v>83</v>
      </c>
    </row>
    <row r="32" spans="1:19" ht="32" x14ac:dyDescent="0.35">
      <c r="A32" s="23" t="s">
        <v>3546</v>
      </c>
      <c r="B32" s="24" t="s">
        <v>1848</v>
      </c>
      <c r="C32" s="23" t="s">
        <v>1847</v>
      </c>
      <c r="D32" s="23" t="s">
        <v>183</v>
      </c>
      <c r="E32" s="23" t="s">
        <v>184</v>
      </c>
      <c r="F32" s="23" t="s">
        <v>81</v>
      </c>
      <c r="G32" s="27" t="s">
        <v>1849</v>
      </c>
      <c r="H32" s="27" t="s">
        <v>1850</v>
      </c>
      <c r="I32" s="8" t="str">
        <f>HYPERLINK("https://atlas.bayern.de/?c="&amp;H32&amp;","&amp;G32&amp;"&amp;z=17&amp;l=vt_grau,https%3A%2F%2Fgeoservices.bayern.de%2Fod%2Fwms%2Fgdi%2Fv1%2Fdenkmal||bodendenkmalO||Bodendenkmäler&amp;crh=true",F32)</f>
        <v>D-1-8043-0019</v>
      </c>
      <c r="J32" s="9" t="str">
        <f>HYPERLINK(K32,F32)</f>
        <v>D-1-8043-0019</v>
      </c>
      <c r="K32" s="10" t="s">
        <v>1851</v>
      </c>
      <c r="L32" s="11" t="str">
        <f>HYPERLINK(M32,F32)</f>
        <v>D-1-8043-0019</v>
      </c>
      <c r="M32" s="10" t="s">
        <v>3422</v>
      </c>
      <c r="N32" s="11" t="str">
        <f>HYPERLINK(O32,C32)</f>
        <v>Laufen (Salzach)</v>
      </c>
      <c r="O32" s="10" t="s">
        <v>1852</v>
      </c>
      <c r="P32" s="13">
        <v>11</v>
      </c>
      <c r="Q32" s="12">
        <f ca="1">MIN(10,INT(_xlfn.RANK.EQ(P32,$P$2:$P$10001,1)*10/COUNT($P$2:$P$10001))+1)</f>
        <v>10</v>
      </c>
      <c r="S32" s="7" t="s">
        <v>7</v>
      </c>
    </row>
    <row r="33" spans="1:19" ht="43.5" x14ac:dyDescent="0.35">
      <c r="A33" s="23" t="s">
        <v>3546</v>
      </c>
      <c r="B33" s="24" t="s">
        <v>2056</v>
      </c>
      <c r="C33" s="23" t="s">
        <v>2053</v>
      </c>
      <c r="D33" s="23" t="s">
        <v>2054</v>
      </c>
      <c r="E33" s="23" t="s">
        <v>2055</v>
      </c>
      <c r="F33" s="23" t="s">
        <v>2057</v>
      </c>
      <c r="G33" s="27" t="s">
        <v>2058</v>
      </c>
      <c r="H33" s="27" t="s">
        <v>2059</v>
      </c>
      <c r="I33" s="8" t="str">
        <f>HYPERLINK("https://atlas.bayern.de/?c="&amp;H33&amp;","&amp;G33&amp;"&amp;z=17&amp;l=vt_grau,https%3A%2F%2Fgeoservices.bayern.de%2Fod%2Fwms%2Fgdi%2Fv1%2Fdenkmal||bodendenkmalO||Bodendenkmäler&amp;crh=true",F33)</f>
        <v>D-1-8143-0095</v>
      </c>
      <c r="J33" s="9" t="str">
        <f>HYPERLINK(K33,F33)</f>
        <v>D-1-8143-0095</v>
      </c>
      <c r="K33" s="10" t="s">
        <v>2060</v>
      </c>
      <c r="L33" s="11" t="str">
        <f>HYPERLINK(M33,F33)</f>
        <v>D-1-8143-0095</v>
      </c>
      <c r="M33" s="10" t="s">
        <v>2061</v>
      </c>
      <c r="N33" s="11" t="str">
        <f>HYPERLINK(O33,C33)</f>
        <v>Saaldorf-Surheim</v>
      </c>
      <c r="O33" s="10" t="s">
        <v>2062</v>
      </c>
      <c r="P33" s="13">
        <v>5.0999999999999996</v>
      </c>
      <c r="Q33" s="12">
        <f ca="1">MIN(10,INT(_xlfn.RANK.EQ(P33,$P$2:$P$10001,1)*10/COUNT($P$2:$P$10001))+1)</f>
        <v>8</v>
      </c>
      <c r="S33" s="7" t="s">
        <v>3177</v>
      </c>
    </row>
    <row r="34" spans="1:19" ht="32" x14ac:dyDescent="0.35">
      <c r="A34" s="23" t="s">
        <v>3546</v>
      </c>
      <c r="B34" s="24" t="s">
        <v>2087</v>
      </c>
      <c r="C34" s="23" t="s">
        <v>186</v>
      </c>
      <c r="D34" s="23" t="s">
        <v>185</v>
      </c>
      <c r="E34" s="23" t="s">
        <v>2086</v>
      </c>
      <c r="F34" s="23" t="s">
        <v>76</v>
      </c>
      <c r="G34" s="27" t="s">
        <v>2088</v>
      </c>
      <c r="H34" s="27" t="s">
        <v>2089</v>
      </c>
      <c r="I34" s="8" t="str">
        <f>HYPERLINK("https://atlas.bayern.de/?c="&amp;H34&amp;","&amp;G34&amp;"&amp;z=17&amp;l=vt_grau,https%3A%2F%2Fgeoservices.bayern.de%2Fod%2Fwms%2Fgdi%2Fv1%2Fdenkmal||bodendenkmalO||Bodendenkmäler&amp;crh=true",F34)</f>
        <v>D-1-8143-0088</v>
      </c>
      <c r="J34" s="9" t="str">
        <f>HYPERLINK(K34,F34)</f>
        <v>D-1-8143-0088</v>
      </c>
      <c r="K34" s="10" t="s">
        <v>2090</v>
      </c>
      <c r="L34" s="11" t="str">
        <f>HYPERLINK(M34,F34)</f>
        <v>D-1-8143-0088</v>
      </c>
      <c r="M34" s="10" t="s">
        <v>3423</v>
      </c>
      <c r="N34" s="11" t="str">
        <f>HYPERLINK(O34,C34)</f>
        <v>Teisendorf</v>
      </c>
      <c r="O34" s="10" t="s">
        <v>2091</v>
      </c>
      <c r="P34" s="13">
        <v>1.8</v>
      </c>
      <c r="Q34" s="12">
        <f ca="1">MIN(10,INT(_xlfn.RANK.EQ(P34,$P$2:$P$10001,1)*10/COUNT($P$2:$P$10001))+1)</f>
        <v>5</v>
      </c>
      <c r="S34" s="7" t="s">
        <v>7</v>
      </c>
    </row>
    <row r="35" spans="1:19" ht="72.5" x14ac:dyDescent="0.35">
      <c r="A35" s="23" t="s">
        <v>3547</v>
      </c>
      <c r="B35" s="24" t="s">
        <v>1748</v>
      </c>
      <c r="C35" s="23" t="s">
        <v>1747</v>
      </c>
      <c r="D35" s="23" t="s">
        <v>1747</v>
      </c>
      <c r="E35" s="23" t="s">
        <v>2848</v>
      </c>
      <c r="F35" s="23" t="s">
        <v>1750</v>
      </c>
      <c r="G35" s="27" t="s">
        <v>1751</v>
      </c>
      <c r="H35" s="27" t="s">
        <v>1752</v>
      </c>
      <c r="I35" s="8" t="str">
        <f>HYPERLINK("https://atlas.bayern.de/?c="&amp;H35&amp;","&amp;G35&amp;"&amp;z=17&amp;l=vt_grau,https%3A%2F%2Fgeoservices.bayern.de%2Fod%2Fwms%2Fgdi%2Fv1%2Fdenkmal||bodendenkmalO||Bodendenkmäler&amp;crh=true",F35)</f>
        <v>D-1-7734-0086</v>
      </c>
      <c r="J35" s="9" t="str">
        <f>HYPERLINK(K35,F35)</f>
        <v>D-1-7734-0086</v>
      </c>
      <c r="K35" s="10" t="s">
        <v>1753</v>
      </c>
      <c r="L35" s="11" t="str">
        <f>HYPERLINK(M35,F35)</f>
        <v>D-1-7734-0086</v>
      </c>
      <c r="M35" s="10" t="s">
        <v>1754</v>
      </c>
      <c r="N35" s="11" t="str">
        <f>HYPERLINK(O35,C35)</f>
        <v>Bergkirchen</v>
      </c>
      <c r="O35" s="10" t="s">
        <v>1755</v>
      </c>
      <c r="P35" s="13">
        <v>13</v>
      </c>
      <c r="Q35" s="12">
        <f ca="1">MIN(10,INT(_xlfn.RANK.EQ(P35,$P$2:$P$10001,1)*10/COUNT($P$2:$P$10001))+1)</f>
        <v>10</v>
      </c>
      <c r="S35" s="7" t="s">
        <v>1749</v>
      </c>
    </row>
    <row r="36" spans="1:19" ht="43.5" x14ac:dyDescent="0.35">
      <c r="A36" s="23" t="s">
        <v>3547</v>
      </c>
      <c r="B36" s="24" t="s">
        <v>1784</v>
      </c>
      <c r="C36" s="23" t="s">
        <v>94</v>
      </c>
      <c r="D36" s="23" t="s">
        <v>94</v>
      </c>
      <c r="E36" s="23" t="s">
        <v>262</v>
      </c>
      <c r="F36" s="23" t="s">
        <v>95</v>
      </c>
      <c r="G36" s="27" t="s">
        <v>1785</v>
      </c>
      <c r="H36" s="27" t="s">
        <v>1786</v>
      </c>
      <c r="I36" s="8" t="str">
        <f>HYPERLINK("https://atlas.bayern.de/?c="&amp;H36&amp;","&amp;G36&amp;"&amp;z=17&amp;l=vt_grau,https%3A%2F%2Fgeoservices.bayern.de%2Fod%2Fwms%2Fgdi%2Fv1%2Fdenkmal||bodendenkmalO||Bodendenkmäler&amp;crh=true",F36)</f>
        <v>D-1-7633-0012</v>
      </c>
      <c r="J36" s="9" t="str">
        <f>HYPERLINK(K36,F36)</f>
        <v>D-1-7633-0012</v>
      </c>
      <c r="K36" s="10" t="s">
        <v>1787</v>
      </c>
      <c r="L36" s="11" t="str">
        <f>HYPERLINK(M36,F36)</f>
        <v>D-1-7633-0012</v>
      </c>
      <c r="M36" s="10" t="s">
        <v>3424</v>
      </c>
      <c r="N36" s="11" t="str">
        <f>HYPERLINK(O36,C36)</f>
        <v>Erdweg</v>
      </c>
      <c r="O36" s="10" t="s">
        <v>1788</v>
      </c>
      <c r="P36" s="13">
        <v>0.27</v>
      </c>
      <c r="Q36" s="12">
        <f ca="1">MIN(10,INT(_xlfn.RANK.EQ(P36,$P$2:$P$10001,1)*10/COUNT($P$2:$P$10001))+1)</f>
        <v>2</v>
      </c>
      <c r="S36" s="7" t="s">
        <v>7</v>
      </c>
    </row>
    <row r="37" spans="1:19" ht="32" x14ac:dyDescent="0.35">
      <c r="A37" s="23" t="s">
        <v>3547</v>
      </c>
      <c r="B37" s="24" t="s">
        <v>1816</v>
      </c>
      <c r="C37" s="23" t="s">
        <v>1815</v>
      </c>
      <c r="D37" s="23" t="s">
        <v>2849</v>
      </c>
      <c r="E37" s="23" t="s">
        <v>2850</v>
      </c>
      <c r="F37" s="23" t="s">
        <v>1817</v>
      </c>
      <c r="G37" s="27" t="s">
        <v>1818</v>
      </c>
      <c r="H37" s="27" t="s">
        <v>1819</v>
      </c>
      <c r="I37" s="8" t="str">
        <f>HYPERLINK("https://atlas.bayern.de/?c="&amp;H37&amp;","&amp;G37&amp;"&amp;z=17&amp;l=vt_grau,https%3A%2F%2Fgeoservices.bayern.de%2Fod%2Fwms%2Fgdi%2Fv1%2Fdenkmal||bodendenkmalO||Bodendenkmäler&amp;crh=true",F37)</f>
        <v>D-1-7635-0338</v>
      </c>
      <c r="J37" s="9" t="str">
        <f>HYPERLINK(K37,F37)</f>
        <v>D-1-7635-0338</v>
      </c>
      <c r="K37" s="10" t="s">
        <v>1820</v>
      </c>
      <c r="L37" s="11" t="str">
        <f>HYPERLINK(M37,F37)</f>
        <v>D-1-7635-0338</v>
      </c>
      <c r="M37" s="10" t="s">
        <v>3425</v>
      </c>
      <c r="N37" s="11" t="str">
        <f>HYPERLINK(O37,C37)</f>
        <v>Haimhausen</v>
      </c>
      <c r="O37" s="10" t="s">
        <v>1821</v>
      </c>
      <c r="P37" s="13">
        <v>0.4</v>
      </c>
      <c r="Q37" s="12">
        <f ca="1">MIN(10,INT(_xlfn.RANK.EQ(P37,$P$2:$P$10001,1)*10/COUNT($P$2:$P$10001))+1)</f>
        <v>2</v>
      </c>
      <c r="S37" s="7" t="s">
        <v>2851</v>
      </c>
    </row>
    <row r="38" spans="1:19" ht="32" x14ac:dyDescent="0.35">
      <c r="A38" s="23" t="s">
        <v>3547</v>
      </c>
      <c r="B38" s="24" t="s">
        <v>1822</v>
      </c>
      <c r="C38" s="23" t="s">
        <v>96</v>
      </c>
      <c r="D38" s="23" t="s">
        <v>149</v>
      </c>
      <c r="E38" s="23" t="s">
        <v>3510</v>
      </c>
      <c r="F38" s="23" t="s">
        <v>97</v>
      </c>
      <c r="G38" s="27" t="s">
        <v>1823</v>
      </c>
      <c r="H38" s="27" t="s">
        <v>1824</v>
      </c>
      <c r="I38" s="8" t="str">
        <f>HYPERLINK("https://atlas.bayern.de/?c="&amp;H38&amp;","&amp;G38&amp;"&amp;z=17&amp;l=vt_grau,https%3A%2F%2Fgeoservices.bayern.de%2Fod%2Fwms%2Fgdi%2Fv1%2Fdenkmal||bodendenkmalO||Bodendenkmäler&amp;crh=true",F38)</f>
        <v>D-1-7634-0051</v>
      </c>
      <c r="J38" s="9" t="str">
        <f>HYPERLINK(K38,F38)</f>
        <v>D-1-7634-0051</v>
      </c>
      <c r="K38" s="10" t="s">
        <v>1825</v>
      </c>
      <c r="L38" s="11" t="str">
        <f>HYPERLINK(M38,F38)</f>
        <v>D-1-7634-0051</v>
      </c>
      <c r="M38" s="10" t="s">
        <v>3426</v>
      </c>
      <c r="N38" s="11" t="str">
        <f>HYPERLINK(O38,C38)</f>
        <v>Hebertshausen</v>
      </c>
      <c r="O38" s="10" t="s">
        <v>1826</v>
      </c>
      <c r="P38" s="13">
        <v>4.3</v>
      </c>
      <c r="Q38" s="12">
        <f ca="1">MIN(10,INT(_xlfn.RANK.EQ(P38,$P$2:$P$10001,1)*10/COUNT($P$2:$P$10001))+1)</f>
        <v>8</v>
      </c>
      <c r="S38" s="7" t="s">
        <v>7</v>
      </c>
    </row>
    <row r="39" spans="1:19" ht="32" x14ac:dyDescent="0.35">
      <c r="A39" s="23" t="s">
        <v>3547</v>
      </c>
      <c r="B39" s="24" t="s">
        <v>1971</v>
      </c>
      <c r="C39" s="23" t="s">
        <v>1970</v>
      </c>
      <c r="D39" s="23" t="s">
        <v>2853</v>
      </c>
      <c r="E39" s="23" t="s">
        <v>2852</v>
      </c>
      <c r="F39" s="23" t="s">
        <v>1972</v>
      </c>
      <c r="G39" s="27" t="s">
        <v>1973</v>
      </c>
      <c r="H39" s="27" t="s">
        <v>1974</v>
      </c>
      <c r="I39" s="8" t="str">
        <f>HYPERLINK("https://atlas.bayern.de/?c="&amp;H39&amp;","&amp;G39&amp;"&amp;z=17&amp;l=vt_grau,https%3A%2F%2Fgeoservices.bayern.de%2Fod%2Fwms%2Fgdi%2Fv1%2Fdenkmal||bodendenkmalO||Bodendenkmäler&amp;crh=true",F39)</f>
        <v>D-1-7732-0030</v>
      </c>
      <c r="J39" s="9" t="str">
        <f>HYPERLINK(K39,F39)</f>
        <v>D-1-7732-0030</v>
      </c>
      <c r="K39" s="10" t="s">
        <v>1975</v>
      </c>
      <c r="L39" s="11" t="str">
        <f>HYPERLINK(M39,F39)</f>
        <v>D-1-7732-0030</v>
      </c>
      <c r="M39" s="10" t="s">
        <v>1976</v>
      </c>
      <c r="N39" s="11" t="str">
        <f>HYPERLINK(O39,C39)</f>
        <v>Pfaffenhofen an der Glonn</v>
      </c>
      <c r="O39" s="10" t="s">
        <v>1977</v>
      </c>
      <c r="P39" s="13">
        <v>11</v>
      </c>
      <c r="Q39" s="12">
        <f ca="1">MIN(10,INT(_xlfn.RANK.EQ(P39,$P$2:$P$10001,1)*10/COUNT($P$2:$P$10001))+1)</f>
        <v>10</v>
      </c>
      <c r="S39" s="7" t="s">
        <v>112</v>
      </c>
    </row>
    <row r="40" spans="1:19" ht="32" x14ac:dyDescent="0.35">
      <c r="A40" s="23" t="s">
        <v>3548</v>
      </c>
      <c r="B40" s="24" t="s">
        <v>1841</v>
      </c>
      <c r="C40" s="23" t="s">
        <v>1840</v>
      </c>
      <c r="D40" s="23" t="s">
        <v>2854</v>
      </c>
      <c r="E40" s="23" t="s">
        <v>2855</v>
      </c>
      <c r="F40" s="23" t="s">
        <v>1842</v>
      </c>
      <c r="G40" s="27" t="s">
        <v>1843</v>
      </c>
      <c r="H40" s="27" t="s">
        <v>1844</v>
      </c>
      <c r="I40" s="8" t="str">
        <f>HYPERLINK("https://atlas.bayern.de/?c="&amp;H40&amp;","&amp;G40&amp;"&amp;z=17&amp;l=vt_grau,https%3A%2F%2Fgeoservices.bayern.de%2Fod%2Fwms%2Fgdi%2Fv1%2Fdenkmal||bodendenkmalO||Bodendenkmäler&amp;crh=true",F40)</f>
        <v>D-2-7344-0039</v>
      </c>
      <c r="J40" s="9" t="str">
        <f>HYPERLINK(K40,F40)</f>
        <v>D-2-7344-0039</v>
      </c>
      <c r="K40" s="10" t="s">
        <v>1845</v>
      </c>
      <c r="L40" s="11" t="str">
        <f>HYPERLINK(M40,F40)</f>
        <v>D-2-7344-0039</v>
      </c>
      <c r="M40" s="10" t="s">
        <v>3427</v>
      </c>
      <c r="N40" s="11" t="str">
        <f>HYPERLINK(O40,C40)</f>
        <v>Künzing</v>
      </c>
      <c r="O40" s="10" t="s">
        <v>1846</v>
      </c>
      <c r="P40" s="13">
        <v>3.8</v>
      </c>
      <c r="Q40" s="12">
        <f ca="1">MIN(10,INT(_xlfn.RANK.EQ(P40,$P$2:$P$10001,1)*10/COUNT($P$2:$P$10001))+1)</f>
        <v>7</v>
      </c>
      <c r="S40" s="7" t="s">
        <v>112</v>
      </c>
    </row>
    <row r="41" spans="1:19" ht="58" x14ac:dyDescent="0.35">
      <c r="A41" s="23" t="s">
        <v>3548</v>
      </c>
      <c r="B41" s="24" t="s">
        <v>1962</v>
      </c>
      <c r="C41" s="23" t="s">
        <v>1961</v>
      </c>
      <c r="D41" s="23" t="s">
        <v>2856</v>
      </c>
      <c r="E41" s="23" t="s">
        <v>2857</v>
      </c>
      <c r="F41" s="23" t="s">
        <v>1964</v>
      </c>
      <c r="G41" s="27" t="s">
        <v>1965</v>
      </c>
      <c r="H41" s="27" t="s">
        <v>1966</v>
      </c>
      <c r="I41" s="8" t="str">
        <f>HYPERLINK("https://atlas.bayern.de/?c="&amp;H41&amp;","&amp;G41&amp;"&amp;z=17&amp;l=vt_grau,https%3A%2F%2Fgeoservices.bayern.de%2Fod%2Fwms%2Fgdi%2Fv1%2Fdenkmal||bodendenkmalO||Bodendenkmäler&amp;crh=true",F41)</f>
        <v>D-2-7243-0187</v>
      </c>
      <c r="J41" s="9" t="str">
        <f>HYPERLINK(K41,F41)</f>
        <v>D-2-7243-0187</v>
      </c>
      <c r="K41" s="10" t="s">
        <v>1967</v>
      </c>
      <c r="L41" s="11" t="str">
        <f>HYPERLINK(M41,F41)</f>
        <v>D-2-7243-0187</v>
      </c>
      <c r="M41" s="10" t="s">
        <v>1968</v>
      </c>
      <c r="N41" s="11" t="str">
        <f>HYPERLINK(O41,C41)</f>
        <v>Oberpöring</v>
      </c>
      <c r="O41" s="10" t="s">
        <v>1969</v>
      </c>
      <c r="P41" s="13">
        <v>1.2</v>
      </c>
      <c r="Q41" s="12">
        <f ca="1">MIN(10,INT(_xlfn.RANK.EQ(P41,$P$2:$P$10001,1)*10/COUNT($P$2:$P$10001))+1)</f>
        <v>4</v>
      </c>
      <c r="R41" s="7" t="s">
        <v>2858</v>
      </c>
      <c r="S41" s="7" t="s">
        <v>1963</v>
      </c>
    </row>
    <row r="42" spans="1:19" ht="32" x14ac:dyDescent="0.35">
      <c r="A42" s="23" t="s">
        <v>3548</v>
      </c>
      <c r="B42" s="24">
        <v>94486</v>
      </c>
      <c r="C42" s="23" t="s">
        <v>1476</v>
      </c>
      <c r="D42" s="23" t="s">
        <v>2859</v>
      </c>
      <c r="E42" s="23" t="s">
        <v>2860</v>
      </c>
      <c r="F42" s="23" t="s">
        <v>1477</v>
      </c>
      <c r="G42" s="27" t="s">
        <v>2532</v>
      </c>
      <c r="H42" s="27" t="s">
        <v>2533</v>
      </c>
      <c r="I42" s="8" t="str">
        <f>HYPERLINK("https://atlas.bayern.de/?c="&amp;H42&amp;","&amp;G42&amp;"&amp;z=17&amp;l=vt_grau,https%3A%2F%2Fgeoservices.bayern.de%2Fod%2Fwms%2Fgdi%2Fv1%2Fdenkmal||bodendenkmalO||Bodendenkmäler&amp;crh=true",F42)</f>
        <v>D-2-7344-0175</v>
      </c>
      <c r="J42" s="9" t="str">
        <f>HYPERLINK(K42,F42)</f>
        <v>D-2-7344-0175</v>
      </c>
      <c r="K42" s="10" t="s">
        <v>1478</v>
      </c>
      <c r="L42" s="11" t="str">
        <f>HYPERLINK(M42,F42)</f>
        <v>D-2-7344-0175</v>
      </c>
      <c r="M42" s="10" t="s">
        <v>1479</v>
      </c>
      <c r="N42" s="11" t="str">
        <f>HYPERLINK(O42,C42)</f>
        <v>Osterhofen</v>
      </c>
      <c r="O42" s="10" t="s">
        <v>1480</v>
      </c>
      <c r="P42" s="13">
        <v>0.1</v>
      </c>
      <c r="Q42" s="12">
        <f ca="1">MIN(10,INT(_xlfn.RANK.EQ(P42,$P$2:$P$10001,1)*10/COUNT($P$2:$P$10001))+1)</f>
        <v>1</v>
      </c>
      <c r="R42" s="7" t="s">
        <v>2861</v>
      </c>
      <c r="S42" s="7" t="s">
        <v>112</v>
      </c>
    </row>
    <row r="43" spans="1:19" ht="43.5" x14ac:dyDescent="0.35">
      <c r="A43" s="23" t="s">
        <v>3548</v>
      </c>
      <c r="B43" s="24">
        <v>94486</v>
      </c>
      <c r="C43" s="23" t="s">
        <v>1476</v>
      </c>
      <c r="D43" s="23" t="s">
        <v>2862</v>
      </c>
      <c r="E43" s="23" t="s">
        <v>3511</v>
      </c>
      <c r="F43" s="23" t="s">
        <v>1482</v>
      </c>
      <c r="G43" s="27" t="s">
        <v>2534</v>
      </c>
      <c r="H43" s="27" t="s">
        <v>2535</v>
      </c>
      <c r="I43" s="8" t="str">
        <f>HYPERLINK("https://atlas.bayern.de/?c="&amp;H43&amp;","&amp;G43&amp;"&amp;z=17&amp;l=vt_grau,https%3A%2F%2Fgeoservices.bayern.de%2Fod%2Fwms%2Fgdi%2Fv1%2Fdenkmal||bodendenkmalO||Bodendenkmäler&amp;crh=true",F43)</f>
        <v>D-2-7344-0213</v>
      </c>
      <c r="J43" s="9" t="str">
        <f>HYPERLINK(K43,F43)</f>
        <v>D-2-7344-0213</v>
      </c>
      <c r="K43" s="10" t="s">
        <v>1483</v>
      </c>
      <c r="L43" s="11" t="str">
        <f>HYPERLINK(M43,F43)</f>
        <v>D-2-7344-0213</v>
      </c>
      <c r="M43" s="10" t="s">
        <v>1484</v>
      </c>
      <c r="N43" s="11" t="str">
        <f>HYPERLINK(O43,C43)</f>
        <v>Osterhofen</v>
      </c>
      <c r="O43" s="10" t="s">
        <v>1480</v>
      </c>
      <c r="P43" s="13">
        <v>2.5</v>
      </c>
      <c r="Q43" s="12">
        <f ca="1">MIN(10,INT(_xlfn.RANK.EQ(P43,$P$2:$P$10001,1)*10/COUNT($P$2:$P$10001))+1)</f>
        <v>6</v>
      </c>
      <c r="R43" s="7" t="s">
        <v>2861</v>
      </c>
      <c r="S43" s="7" t="s">
        <v>1481</v>
      </c>
    </row>
    <row r="44" spans="1:19" ht="43.5" x14ac:dyDescent="0.35">
      <c r="A44" s="23" t="s">
        <v>3548</v>
      </c>
      <c r="B44" s="24">
        <v>94569</v>
      </c>
      <c r="C44" s="23" t="s">
        <v>1574</v>
      </c>
      <c r="D44" s="23" t="s">
        <v>1574</v>
      </c>
      <c r="E44" s="23" t="s">
        <v>2863</v>
      </c>
      <c r="F44" s="23" t="s">
        <v>1576</v>
      </c>
      <c r="G44" s="27" t="s">
        <v>2576</v>
      </c>
      <c r="H44" s="27" t="s">
        <v>2577</v>
      </c>
      <c r="I44" s="8" t="str">
        <f>HYPERLINK("https://atlas.bayern.de/?c="&amp;H44&amp;","&amp;G44&amp;"&amp;z=17&amp;l=vt_grau,https%3A%2F%2Fgeoservices.bayern.de%2Fod%2Fwms%2Fgdi%2Fv1%2Fdenkmal||bodendenkmalO||Bodendenkmäler&amp;crh=true",F44)</f>
        <v>D-2-7142-0071</v>
      </c>
      <c r="J44" s="9" t="str">
        <f>HYPERLINK(K44,F44)</f>
        <v>D-2-7142-0071</v>
      </c>
      <c r="K44" s="10" t="s">
        <v>1577</v>
      </c>
      <c r="L44" s="11" t="str">
        <f>HYPERLINK(M44,F44)</f>
        <v>D-2-7142-0071</v>
      </c>
      <c r="M44" s="10" t="s">
        <v>1578</v>
      </c>
      <c r="N44" s="11" t="str">
        <f>HYPERLINK(O44,C44)</f>
        <v>Stephansposching</v>
      </c>
      <c r="O44" s="10" t="s">
        <v>1579</v>
      </c>
      <c r="P44" s="13">
        <v>10</v>
      </c>
      <c r="Q44" s="12">
        <f ca="1">MIN(10,INT(_xlfn.RANK.EQ(P44,$P$2:$P$10001,1)*10/COUNT($P$2:$P$10001))+1)</f>
        <v>10</v>
      </c>
      <c r="S44" s="7" t="s">
        <v>1575</v>
      </c>
    </row>
    <row r="45" spans="1:19" ht="32" x14ac:dyDescent="0.35">
      <c r="A45" s="23" t="s">
        <v>3549</v>
      </c>
      <c r="B45" s="24">
        <v>86657</v>
      </c>
      <c r="C45" s="23" t="s">
        <v>1320</v>
      </c>
      <c r="D45" s="23" t="s">
        <v>2865</v>
      </c>
      <c r="E45" s="23" t="s">
        <v>2864</v>
      </c>
      <c r="F45" s="23" t="s">
        <v>1325</v>
      </c>
      <c r="G45" s="27" t="s">
        <v>2484</v>
      </c>
      <c r="H45" s="27" t="s">
        <v>2485</v>
      </c>
      <c r="I45" s="8" t="str">
        <f>HYPERLINK("https://atlas.bayern.de/?c="&amp;H45&amp;","&amp;G45&amp;"&amp;z=17&amp;l=vt_grau,https%3A%2F%2Fgeoservices.bayern.de%2Fod%2Fwms%2Fgdi%2Fv1%2Fdenkmal||bodendenkmalO||Bodendenkmäler&amp;crh=true",F45)</f>
        <v>D-7-7229-0035</v>
      </c>
      <c r="J45" s="9" t="str">
        <f>HYPERLINK(K45,F45)</f>
        <v>D-7-7229-0035</v>
      </c>
      <c r="K45" s="10" t="s">
        <v>1326</v>
      </c>
      <c r="L45" s="11" t="str">
        <f>HYPERLINK(M45,F45)</f>
        <v>D-7-7229-0035</v>
      </c>
      <c r="M45" s="10" t="s">
        <v>1327</v>
      </c>
      <c r="N45" s="11" t="str">
        <f>HYPERLINK(O45,C45)</f>
        <v>Bissingen (Bayern)</v>
      </c>
      <c r="O45" s="10" t="s">
        <v>1324</v>
      </c>
      <c r="P45" s="13">
        <v>5.5</v>
      </c>
      <c r="Q45" s="12">
        <f ca="1">MIN(10,INT(_xlfn.RANK.EQ(P45,$P$2:$P$10001,1)*10/COUNT($P$2:$P$10001))+1)</f>
        <v>8</v>
      </c>
      <c r="S45" s="7" t="s">
        <v>3178</v>
      </c>
    </row>
    <row r="46" spans="1:19" ht="32" x14ac:dyDescent="0.35">
      <c r="A46" s="23" t="s">
        <v>3549</v>
      </c>
      <c r="B46" s="24">
        <v>86657</v>
      </c>
      <c r="C46" s="23" t="s">
        <v>1320</v>
      </c>
      <c r="D46" s="23" t="s">
        <v>2869</v>
      </c>
      <c r="E46" s="23" t="s">
        <v>2870</v>
      </c>
      <c r="F46" s="23" t="s">
        <v>2868</v>
      </c>
      <c r="G46" s="27" t="s">
        <v>3334</v>
      </c>
      <c r="H46" s="27" t="s">
        <v>3363</v>
      </c>
      <c r="I46" s="8" t="str">
        <f>HYPERLINK("https://atlas.bayern.de/?c="&amp;H46&amp;","&amp;G46&amp;"&amp;z=17&amp;l=vt_grau,https%3A%2F%2Fgeoservices.bayern.de%2Fod%2Fwms%2Fgdi%2Fv1%2Fdenkmal||bodendenkmalO||Bodendenkmäler&amp;crh=true",F46)</f>
        <v>D-7-7229-0008</v>
      </c>
      <c r="J46" s="9" t="str">
        <f>HYPERLINK(K46,F46)</f>
        <v>D-7-7229-0008</v>
      </c>
      <c r="K46" s="10" t="s">
        <v>3520</v>
      </c>
      <c r="L46" s="11" t="s">
        <v>2868</v>
      </c>
      <c r="M46" s="10" t="s">
        <v>3428</v>
      </c>
      <c r="N46" s="11" t="str">
        <f>HYPERLINK(O46,C46)</f>
        <v>Bissingen (Bayern)</v>
      </c>
      <c r="O46" s="10" t="s">
        <v>1324</v>
      </c>
      <c r="P46" s="13">
        <v>8</v>
      </c>
      <c r="Q46" s="12">
        <f ca="1">MIN(10,INT(_xlfn.RANK.EQ(P46,$P$2:$P$10001,1)*10/COUNT($P$2:$P$10001))+1)</f>
        <v>9</v>
      </c>
      <c r="S46" s="7" t="s">
        <v>1910</v>
      </c>
    </row>
    <row r="47" spans="1:19" ht="32" x14ac:dyDescent="0.35">
      <c r="A47" s="23" t="s">
        <v>3549</v>
      </c>
      <c r="B47" s="24">
        <v>86657</v>
      </c>
      <c r="C47" s="23" t="s">
        <v>1320</v>
      </c>
      <c r="D47" s="23" t="s">
        <v>2866</v>
      </c>
      <c r="E47" s="23" t="s">
        <v>2867</v>
      </c>
      <c r="F47" s="23" t="s">
        <v>1321</v>
      </c>
      <c r="G47" s="27" t="s">
        <v>2482</v>
      </c>
      <c r="H47" s="27" t="s">
        <v>2483</v>
      </c>
      <c r="I47" s="8" t="str">
        <f>HYPERLINK("https://atlas.bayern.de/?c="&amp;H47&amp;","&amp;G47&amp;"&amp;z=17&amp;l=vt_grau,https%3A%2F%2Fgeoservices.bayern.de%2Fod%2Fwms%2Fgdi%2Fv1%2Fdenkmal||bodendenkmalO||Bodendenkmäler&amp;crh=true",F47)</f>
        <v>D-7-7229-0048</v>
      </c>
      <c r="J47" s="9" t="str">
        <f>HYPERLINK(K47,F47)</f>
        <v>D-7-7229-0048</v>
      </c>
      <c r="K47" s="10" t="s">
        <v>1322</v>
      </c>
      <c r="L47" s="11" t="str">
        <f>HYPERLINK(M47,F47)</f>
        <v>D-7-7229-0048</v>
      </c>
      <c r="M47" s="10" t="s">
        <v>1323</v>
      </c>
      <c r="N47" s="11" t="str">
        <f>HYPERLINK(O47,C47)</f>
        <v>Bissingen (Bayern)</v>
      </c>
      <c r="O47" s="10" t="s">
        <v>1324</v>
      </c>
      <c r="P47" s="13">
        <v>7</v>
      </c>
      <c r="Q47" s="12">
        <f ca="1">MIN(10,INT(_xlfn.RANK.EQ(P47,$P$2:$P$10001,1)*10/COUNT($P$2:$P$10001))+1)</f>
        <v>9</v>
      </c>
      <c r="S47" s="7" t="s">
        <v>3179</v>
      </c>
    </row>
    <row r="48" spans="1:19" ht="32" x14ac:dyDescent="0.35">
      <c r="A48" s="23" t="s">
        <v>3549</v>
      </c>
      <c r="B48" s="24">
        <v>89423</v>
      </c>
      <c r="C48" s="23" t="s">
        <v>1381</v>
      </c>
      <c r="D48" s="23" t="s">
        <v>1381</v>
      </c>
      <c r="E48" s="23" t="s">
        <v>2871</v>
      </c>
      <c r="F48" s="23" t="s">
        <v>1382</v>
      </c>
      <c r="G48" s="27" t="s">
        <v>2498</v>
      </c>
      <c r="H48" s="27" t="s">
        <v>2499</v>
      </c>
      <c r="I48" s="8" t="str">
        <f>HYPERLINK("https://atlas.bayern.de/?c="&amp;H48&amp;","&amp;G48&amp;"&amp;z=17&amp;l=vt_grau,https%3A%2F%2Fgeoservices.bayern.de%2Fod%2Fwms%2Fgdi%2Fv1%2Fdenkmal||bodendenkmalO||Bodendenkmäler&amp;crh=true",F48)</f>
        <v>D-7-7428-0174</v>
      </c>
      <c r="J48" s="9" t="str">
        <f>HYPERLINK(K48,F48)</f>
        <v>D-7-7428-0174</v>
      </c>
      <c r="K48" s="10" t="s">
        <v>1383</v>
      </c>
      <c r="L48" s="11" t="str">
        <f>HYPERLINK(M48,F48)</f>
        <v>D-7-7428-0174</v>
      </c>
      <c r="M48" s="10" t="s">
        <v>3429</v>
      </c>
      <c r="N48" s="11" t="str">
        <f>HYPERLINK(O48,C48)</f>
        <v>Gundelfingen an der Donau</v>
      </c>
      <c r="O48" s="10" t="s">
        <v>1384</v>
      </c>
      <c r="P48" s="13">
        <v>2.2000000000000002</v>
      </c>
      <c r="Q48" s="12">
        <f ca="1">MIN(10,INT(_xlfn.RANK.EQ(P48,$P$2:$P$10001,1)*10/COUNT($P$2:$P$10001))+1)</f>
        <v>6</v>
      </c>
      <c r="S48" s="7" t="s">
        <v>248</v>
      </c>
    </row>
    <row r="49" spans="1:19" ht="32" x14ac:dyDescent="0.35">
      <c r="A49" s="23" t="s">
        <v>3549</v>
      </c>
      <c r="B49" s="24">
        <v>89423</v>
      </c>
      <c r="C49" s="23" t="s">
        <v>1381</v>
      </c>
      <c r="D49" s="23" t="s">
        <v>3310</v>
      </c>
      <c r="E49" s="23" t="s">
        <v>2872</v>
      </c>
      <c r="F49" s="23" t="s">
        <v>1385</v>
      </c>
      <c r="G49" s="27" t="s">
        <v>2500</v>
      </c>
      <c r="H49" s="27" t="s">
        <v>2501</v>
      </c>
      <c r="I49" s="8" t="str">
        <f>HYPERLINK("https://atlas.bayern.de/?c="&amp;H49&amp;","&amp;G49&amp;"&amp;z=17&amp;l=vt_grau,https%3A%2F%2Fgeoservices.bayern.de%2Fod%2Fwms%2Fgdi%2Fv1%2Fdenkmal||bodendenkmalO||Bodendenkmäler&amp;crh=true",F49)</f>
        <v>D-7-7428-0176</v>
      </c>
      <c r="J49" s="9" t="str">
        <f>HYPERLINK(K49,F49)</f>
        <v>D-7-7428-0176</v>
      </c>
      <c r="K49" s="10" t="s">
        <v>1386</v>
      </c>
      <c r="L49" s="11" t="str">
        <f>HYPERLINK(M49,F49)</f>
        <v>D-7-7428-0176</v>
      </c>
      <c r="M49" s="10" t="s">
        <v>3430</v>
      </c>
      <c r="N49" s="11" t="str">
        <f>HYPERLINK(O49,C49)</f>
        <v>Gundelfingen an der Donau</v>
      </c>
      <c r="O49" s="10" t="s">
        <v>1384</v>
      </c>
      <c r="P49" s="13">
        <v>1.4</v>
      </c>
      <c r="Q49" s="12">
        <f ca="1">MIN(10,INT(_xlfn.RANK.EQ(P49,$P$2:$P$10001,1)*10/COUNT($P$2:$P$10001))+1)</f>
        <v>4</v>
      </c>
      <c r="S49" s="7" t="s">
        <v>112</v>
      </c>
    </row>
    <row r="50" spans="1:19" ht="32" x14ac:dyDescent="0.35">
      <c r="A50" s="23" t="s">
        <v>3549</v>
      </c>
      <c r="B50" s="24">
        <v>89441</v>
      </c>
      <c r="C50" s="23" t="s">
        <v>1443</v>
      </c>
      <c r="D50" s="23" t="s">
        <v>1444</v>
      </c>
      <c r="E50" s="23" t="s">
        <v>339</v>
      </c>
      <c r="F50" s="23" t="s">
        <v>1445</v>
      </c>
      <c r="G50" s="27" t="s">
        <v>2518</v>
      </c>
      <c r="H50" s="27" t="s">
        <v>2519</v>
      </c>
      <c r="I50" s="8" t="str">
        <f>HYPERLINK("https://atlas.bayern.de/?c="&amp;H50&amp;","&amp;G50&amp;"&amp;z=17&amp;l=vt_grau,https%3A%2F%2Fgeoservices.bayern.de%2Fod%2Fwms%2Fgdi%2Fv1%2Fdenkmal||bodendenkmalO||Bodendenkmäler&amp;crh=true",F50)</f>
        <v>D-7-7427-0017</v>
      </c>
      <c r="J50" s="9" t="str">
        <f>HYPERLINK(K50,F50)</f>
        <v>D-7-7427-0017</v>
      </c>
      <c r="K50" s="10" t="s">
        <v>1446</v>
      </c>
      <c r="L50" s="11" t="str">
        <f>HYPERLINK(M50,F50)</f>
        <v>D-7-7427-0017</v>
      </c>
      <c r="M50" s="10" t="s">
        <v>1447</v>
      </c>
      <c r="N50" s="11" t="str">
        <f>HYPERLINK(O50,C50)</f>
        <v>Medlingen</v>
      </c>
      <c r="O50" s="10" t="s">
        <v>1448</v>
      </c>
      <c r="P50" s="13">
        <v>3.7</v>
      </c>
      <c r="Q50" s="12">
        <f ca="1">MIN(10,INT(_xlfn.RANK.EQ(P50,$P$2:$P$10001,1)*10/COUNT($P$2:$P$10001))+1)</f>
        <v>7</v>
      </c>
      <c r="S50" s="7" t="s">
        <v>112</v>
      </c>
    </row>
    <row r="51" spans="1:19" ht="32" x14ac:dyDescent="0.35">
      <c r="A51" s="23" t="s">
        <v>3549</v>
      </c>
      <c r="B51" s="24">
        <v>89426</v>
      </c>
      <c r="C51" s="23" t="s">
        <v>1455</v>
      </c>
      <c r="D51" s="23" t="s">
        <v>1456</v>
      </c>
      <c r="E51" s="23" t="s">
        <v>2874</v>
      </c>
      <c r="F51" s="23" t="s">
        <v>1457</v>
      </c>
      <c r="G51" s="27" t="s">
        <v>2522</v>
      </c>
      <c r="H51" s="27" t="s">
        <v>2523</v>
      </c>
      <c r="I51" s="8" t="str">
        <f>HYPERLINK("https://atlas.bayern.de/?c="&amp;H51&amp;","&amp;G51&amp;"&amp;z=17&amp;l=vt_grau,https%3A%2F%2Fgeoservices.bayern.de%2Fod%2Fwms%2Fgdi%2Fv1%2Fdenkmal||bodendenkmalO||Bodendenkmäler&amp;crh=true",F51)</f>
        <v>D-7-7328-0046</v>
      </c>
      <c r="J51" s="9" t="str">
        <f>HYPERLINK(K51,F51)</f>
        <v>D-7-7328-0046</v>
      </c>
      <c r="K51" s="10" t="s">
        <v>1458</v>
      </c>
      <c r="L51" s="11" t="str">
        <f>HYPERLINK(M51,F51)</f>
        <v>D-7-7328-0046</v>
      </c>
      <c r="M51" s="10" t="s">
        <v>1459</v>
      </c>
      <c r="N51" s="11" t="str">
        <f>HYPERLINK(O51,C51)</f>
        <v>Mödingen</v>
      </c>
      <c r="O51" s="10" t="s">
        <v>1460</v>
      </c>
      <c r="P51" s="13">
        <v>5.2</v>
      </c>
      <c r="Q51" s="12">
        <f ca="1">MIN(10,INT(_xlfn.RANK.EQ(P51,$P$2:$P$10001,1)*10/COUNT($P$2:$P$10001))+1)</f>
        <v>8</v>
      </c>
      <c r="S51" s="7" t="s">
        <v>112</v>
      </c>
    </row>
    <row r="52" spans="1:19" ht="32" x14ac:dyDescent="0.35">
      <c r="A52" s="23" t="s">
        <v>3549</v>
      </c>
      <c r="B52" s="24">
        <v>89426</v>
      </c>
      <c r="C52" s="23" t="s">
        <v>1455</v>
      </c>
      <c r="D52" s="23" t="s">
        <v>2875</v>
      </c>
      <c r="E52" s="23" t="s">
        <v>2876</v>
      </c>
      <c r="F52" s="23" t="s">
        <v>1462</v>
      </c>
      <c r="G52" s="27" t="s">
        <v>2524</v>
      </c>
      <c r="H52" s="27" t="s">
        <v>2525</v>
      </c>
      <c r="I52" s="8" t="str">
        <f>HYPERLINK("https://atlas.bayern.de/?c="&amp;H52&amp;","&amp;G52&amp;"&amp;z=17&amp;l=vt_grau,https%3A%2F%2Fgeoservices.bayern.de%2Fod%2Fwms%2Fgdi%2Fv1%2Fdenkmal||bodendenkmalO||Bodendenkmäler&amp;crh=true",F52)</f>
        <v>D-7-7328-0201</v>
      </c>
      <c r="J52" s="9" t="str">
        <f>HYPERLINK(K52,F52)</f>
        <v>D-7-7328-0201</v>
      </c>
      <c r="K52" s="10" t="s">
        <v>1463</v>
      </c>
      <c r="L52" s="11" t="str">
        <f>HYPERLINK(M52,F52)</f>
        <v>D-7-7328-0201</v>
      </c>
      <c r="M52" s="10" t="s">
        <v>1464</v>
      </c>
      <c r="N52" s="11" t="str">
        <f>HYPERLINK(O52,C52)</f>
        <v>Mödingen</v>
      </c>
      <c r="O52" s="10" t="s">
        <v>1460</v>
      </c>
      <c r="P52" s="13">
        <v>4</v>
      </c>
      <c r="Q52" s="12">
        <f ca="1">MIN(10,INT(_xlfn.RANK.EQ(P52,$P$2:$P$10001,1)*10/COUNT($P$2:$P$10001))+1)</f>
        <v>7</v>
      </c>
      <c r="R52" s="7" t="s">
        <v>2879</v>
      </c>
      <c r="S52" s="7" t="s">
        <v>1461</v>
      </c>
    </row>
    <row r="53" spans="1:19" ht="32" x14ac:dyDescent="0.35">
      <c r="A53" s="23" t="s">
        <v>3549</v>
      </c>
      <c r="B53" s="24">
        <v>89426</v>
      </c>
      <c r="C53" s="23" t="s">
        <v>1455</v>
      </c>
      <c r="D53" s="23" t="s">
        <v>2875</v>
      </c>
      <c r="E53" s="23" t="s">
        <v>2876</v>
      </c>
      <c r="F53" s="23" t="s">
        <v>1465</v>
      </c>
      <c r="G53" s="27" t="s">
        <v>2526</v>
      </c>
      <c r="H53" s="27" t="s">
        <v>2527</v>
      </c>
      <c r="I53" s="8" t="str">
        <f>HYPERLINK("https://atlas.bayern.de/?c="&amp;H53&amp;","&amp;G53&amp;"&amp;z=17&amp;l=vt_grau,https%3A%2F%2Fgeoservices.bayern.de%2Fod%2Fwms%2Fgdi%2Fv1%2Fdenkmal||bodendenkmalO||Bodendenkmäler&amp;crh=true",F53)</f>
        <v>D-7-7328-0202</v>
      </c>
      <c r="J53" s="9" t="str">
        <f>HYPERLINK(K53,F53)</f>
        <v>D-7-7328-0202</v>
      </c>
      <c r="K53" s="10" t="s">
        <v>1466</v>
      </c>
      <c r="L53" s="11" t="str">
        <f>HYPERLINK(M53,F53)</f>
        <v>D-7-7328-0202</v>
      </c>
      <c r="M53" s="10" t="s">
        <v>1467</v>
      </c>
      <c r="N53" s="11" t="str">
        <f>HYPERLINK(O53,C53)</f>
        <v>Mödingen</v>
      </c>
      <c r="O53" s="10" t="s">
        <v>1460</v>
      </c>
      <c r="P53" s="13">
        <v>4</v>
      </c>
      <c r="Q53" s="12">
        <f ca="1">MIN(10,INT(_xlfn.RANK.EQ(P53,$P$2:$P$10001,1)*10/COUNT($P$2:$P$10001))+1)</f>
        <v>7</v>
      </c>
      <c r="R53" s="7" t="s">
        <v>2878</v>
      </c>
      <c r="S53" s="7" t="s">
        <v>248</v>
      </c>
    </row>
    <row r="54" spans="1:19" ht="32" x14ac:dyDescent="0.35">
      <c r="A54" s="23" t="s">
        <v>3549</v>
      </c>
      <c r="B54" s="24">
        <v>89426</v>
      </c>
      <c r="C54" s="23" t="s">
        <v>1455</v>
      </c>
      <c r="D54" s="23" t="s">
        <v>2875</v>
      </c>
      <c r="E54" s="23" t="s">
        <v>2880</v>
      </c>
      <c r="F54" s="23" t="s">
        <v>1468</v>
      </c>
      <c r="G54" s="27" t="s">
        <v>2528</v>
      </c>
      <c r="H54" s="27" t="s">
        <v>2529</v>
      </c>
      <c r="I54" s="8" t="str">
        <f>HYPERLINK("https://atlas.bayern.de/?c="&amp;H54&amp;","&amp;G54&amp;"&amp;z=17&amp;l=vt_grau,https%3A%2F%2Fgeoservices.bayern.de%2Fod%2Fwms%2Fgdi%2Fv1%2Fdenkmal||bodendenkmalO||Bodendenkmäler&amp;crh=true",F54)</f>
        <v>D-7-7328-0354</v>
      </c>
      <c r="J54" s="9" t="str">
        <f>HYPERLINK(K54,F54)</f>
        <v>D-7-7328-0354</v>
      </c>
      <c r="K54" s="10" t="s">
        <v>1469</v>
      </c>
      <c r="L54" s="11" t="str">
        <f>HYPERLINK(M54,F54)</f>
        <v>D-7-7328-0354</v>
      </c>
      <c r="M54" s="10" t="s">
        <v>1470</v>
      </c>
      <c r="N54" s="11" t="str">
        <f>HYPERLINK(O54,C54)</f>
        <v>Mödingen</v>
      </c>
      <c r="O54" s="10" t="s">
        <v>1460</v>
      </c>
      <c r="P54" s="13">
        <v>4</v>
      </c>
      <c r="Q54" s="12">
        <f ca="1">MIN(10,INT(_xlfn.RANK.EQ(P54,$P$2:$P$10001,1)*10/COUNT($P$2:$P$10001))+1)</f>
        <v>7</v>
      </c>
      <c r="R54" s="7" t="s">
        <v>2881</v>
      </c>
      <c r="S54" s="7" t="s">
        <v>248</v>
      </c>
    </row>
    <row r="55" spans="1:19" ht="32" x14ac:dyDescent="0.35">
      <c r="A55" s="23" t="s">
        <v>3549</v>
      </c>
      <c r="B55" s="24">
        <v>89426</v>
      </c>
      <c r="C55" s="23" t="s">
        <v>1455</v>
      </c>
      <c r="D55" s="23" t="s">
        <v>1455</v>
      </c>
      <c r="E55" s="23" t="s">
        <v>2873</v>
      </c>
      <c r="F55" s="23" t="s">
        <v>1471</v>
      </c>
      <c r="G55" s="27" t="s">
        <v>2530</v>
      </c>
      <c r="H55" s="27" t="s">
        <v>2531</v>
      </c>
      <c r="I55" s="8" t="str">
        <f>HYPERLINK("https://atlas.bayern.de/?c="&amp;H55&amp;","&amp;G55&amp;"&amp;z=17&amp;l=vt_grau,https%3A%2F%2Fgeoservices.bayern.de%2Fod%2Fwms%2Fgdi%2Fv1%2Fdenkmal||bodendenkmalO||Bodendenkmäler&amp;crh=true",F55)</f>
        <v>D-7-7328-0010</v>
      </c>
      <c r="J55" s="9" t="str">
        <f>HYPERLINK(K55,F55)</f>
        <v>D-7-7328-0010</v>
      </c>
      <c r="K55" s="10" t="s">
        <v>1472</v>
      </c>
      <c r="L55" s="11" t="str">
        <f>HYPERLINK(M55,F55)</f>
        <v>D-7-7328-0010</v>
      </c>
      <c r="M55" s="10" t="s">
        <v>1473</v>
      </c>
      <c r="N55" s="11" t="str">
        <f>HYPERLINK(O55,C55)</f>
        <v>Mödingen</v>
      </c>
      <c r="O55" s="10" t="s">
        <v>1460</v>
      </c>
      <c r="P55" s="13">
        <v>3.2</v>
      </c>
      <c r="Q55" s="12">
        <f ca="1">MIN(10,INT(_xlfn.RANK.EQ(P55,$P$2:$P$10001,1)*10/COUNT($P$2:$P$10001))+1)</f>
        <v>6</v>
      </c>
      <c r="R55" s="7" t="s">
        <v>2877</v>
      </c>
      <c r="S55" s="7" t="s">
        <v>112</v>
      </c>
    </row>
    <row r="56" spans="1:19" ht="32" x14ac:dyDescent="0.35">
      <c r="A56" s="23" t="s">
        <v>3549</v>
      </c>
      <c r="B56" s="24">
        <v>89426</v>
      </c>
      <c r="C56" s="23" t="s">
        <v>1695</v>
      </c>
      <c r="D56" s="23" t="s">
        <v>2884</v>
      </c>
      <c r="E56" s="23" t="s">
        <v>2885</v>
      </c>
      <c r="F56" s="23" t="s">
        <v>1703</v>
      </c>
      <c r="G56" s="27" t="s">
        <v>2628</v>
      </c>
      <c r="H56" s="27" t="s">
        <v>2629</v>
      </c>
      <c r="I56" s="8" t="str">
        <f>HYPERLINK("https://atlas.bayern.de/?c="&amp;H56&amp;","&amp;G56&amp;"&amp;z=17&amp;l=vt_grau,https%3A%2F%2Fgeoservices.bayern.de%2Fod%2Fwms%2Fgdi%2Fv1%2Fdenkmal||bodendenkmalO||Bodendenkmäler&amp;crh=true",F56)</f>
        <v>D-7-7428-0506</v>
      </c>
      <c r="J56" s="9" t="str">
        <f>HYPERLINK(K56,F56)</f>
        <v>D-7-7428-0506</v>
      </c>
      <c r="K56" s="10" t="s">
        <v>1704</v>
      </c>
      <c r="L56" s="11" t="str">
        <f>HYPERLINK(M56,F56)</f>
        <v>D-7-7428-0506</v>
      </c>
      <c r="M56" s="10" t="s">
        <v>1705</v>
      </c>
      <c r="N56" s="11" t="str">
        <f>HYPERLINK(O56,C56)</f>
        <v>Wittislingen</v>
      </c>
      <c r="O56" s="10" t="s">
        <v>1699</v>
      </c>
      <c r="P56" s="13">
        <v>1.2</v>
      </c>
      <c r="Q56" s="12">
        <f ca="1">MIN(10,INT(_xlfn.RANK.EQ(P56,$P$2:$P$10001,1)*10/COUNT($P$2:$P$10001))+1)</f>
        <v>4</v>
      </c>
      <c r="S56" s="7" t="s">
        <v>112</v>
      </c>
    </row>
    <row r="57" spans="1:19" ht="32" x14ac:dyDescent="0.35">
      <c r="A57" s="23" t="s">
        <v>3549</v>
      </c>
      <c r="B57" s="24">
        <v>89426</v>
      </c>
      <c r="C57" s="23" t="s">
        <v>1695</v>
      </c>
      <c r="D57" s="23" t="s">
        <v>1695</v>
      </c>
      <c r="E57" s="23" t="s">
        <v>2882</v>
      </c>
      <c r="F57" s="23" t="s">
        <v>1696</v>
      </c>
      <c r="G57" s="27" t="s">
        <v>2624</v>
      </c>
      <c r="H57" s="27" t="s">
        <v>2625</v>
      </c>
      <c r="I57" s="8" t="str">
        <f>HYPERLINK("https://atlas.bayern.de/?c="&amp;H57&amp;","&amp;G57&amp;"&amp;z=17&amp;l=vt_grau,https%3A%2F%2Fgeoservices.bayern.de%2Fod%2Fwms%2Fgdi%2Fv1%2Fdenkmal||bodendenkmalO||Bodendenkmäler&amp;crh=true",F57)</f>
        <v>D-7-7328-0013</v>
      </c>
      <c r="J57" s="9" t="str">
        <f>HYPERLINK(K57,F57)</f>
        <v>D-7-7328-0013</v>
      </c>
      <c r="K57" s="10" t="s">
        <v>1697</v>
      </c>
      <c r="L57" s="11" t="str">
        <f>HYPERLINK(M57,F57)</f>
        <v>D-7-7328-0013</v>
      </c>
      <c r="M57" s="10" t="s">
        <v>1698</v>
      </c>
      <c r="N57" s="11" t="str">
        <f>HYPERLINK(O57,C57)</f>
        <v>Wittislingen</v>
      </c>
      <c r="O57" s="10" t="s">
        <v>1699</v>
      </c>
      <c r="P57" s="13">
        <v>0.7</v>
      </c>
      <c r="Q57" s="12">
        <f ca="1">MIN(10,INT(_xlfn.RANK.EQ(P57,$P$2:$P$10001,1)*10/COUNT($P$2:$P$10001))+1)</f>
        <v>3</v>
      </c>
      <c r="S57" s="7" t="s">
        <v>112</v>
      </c>
    </row>
    <row r="58" spans="1:19" ht="32" x14ac:dyDescent="0.35">
      <c r="A58" s="23" t="s">
        <v>3549</v>
      </c>
      <c r="B58" s="24">
        <v>89426</v>
      </c>
      <c r="C58" s="23" t="s">
        <v>1695</v>
      </c>
      <c r="D58" s="23" t="s">
        <v>1695</v>
      </c>
      <c r="E58" s="23" t="s">
        <v>3483</v>
      </c>
      <c r="F58" s="23" t="s">
        <v>1700</v>
      </c>
      <c r="G58" s="27" t="s">
        <v>2626</v>
      </c>
      <c r="H58" s="27" t="s">
        <v>2627</v>
      </c>
      <c r="I58" s="8" t="str">
        <f>HYPERLINK("https://atlas.bayern.de/?c="&amp;H58&amp;","&amp;G58&amp;"&amp;z=17&amp;l=vt_grau,https%3A%2F%2Fgeoservices.bayern.de%2Fod%2Fwms%2Fgdi%2Fv1%2Fdenkmal||bodendenkmalO||Bodendenkmäler&amp;crh=true",F58)</f>
        <v>D-7-7328-0164</v>
      </c>
      <c r="J58" s="9" t="str">
        <f>HYPERLINK(K58,F58)</f>
        <v>D-7-7328-0164</v>
      </c>
      <c r="K58" s="10" t="s">
        <v>1701</v>
      </c>
      <c r="L58" s="11" t="str">
        <f>HYPERLINK(M58,F58)</f>
        <v>D-7-7328-0164</v>
      </c>
      <c r="M58" s="10" t="s">
        <v>1702</v>
      </c>
      <c r="N58" s="11" t="str">
        <f>HYPERLINK(O58,C58)</f>
        <v>Wittislingen</v>
      </c>
      <c r="O58" s="10" t="s">
        <v>1699</v>
      </c>
      <c r="P58" s="13">
        <v>0.1</v>
      </c>
      <c r="Q58" s="12">
        <f ca="1">MIN(10,INT(_xlfn.RANK.EQ(P58,$P$2:$P$10001,1)*10/COUNT($P$2:$P$10001))+1)</f>
        <v>1</v>
      </c>
      <c r="R58" s="7" t="s">
        <v>2883</v>
      </c>
      <c r="S58" s="7" t="s">
        <v>570</v>
      </c>
    </row>
    <row r="59" spans="1:19" ht="87" x14ac:dyDescent="0.35">
      <c r="A59" s="23" t="s">
        <v>3550</v>
      </c>
      <c r="B59" s="24" t="s">
        <v>1980</v>
      </c>
      <c r="C59" s="23" t="s">
        <v>1978</v>
      </c>
      <c r="D59" s="23" t="s">
        <v>1979</v>
      </c>
      <c r="E59" s="23" t="s">
        <v>2886</v>
      </c>
      <c r="F59" s="23" t="s">
        <v>1982</v>
      </c>
      <c r="G59" s="27" t="s">
        <v>1983</v>
      </c>
      <c r="H59" s="27" t="s">
        <v>1984</v>
      </c>
      <c r="I59" s="8" t="str">
        <f>HYPERLINK("https://atlas.bayern.de/?c="&amp;H59&amp;","&amp;G59&amp;"&amp;z=17&amp;l=vt_grau,https%3A%2F%2Fgeoservices.bayern.de%2Fod%2Fwms%2Fgdi%2Fv1%2Fdenkmal||bodendenkmalO||Bodendenkmäler&amp;crh=true",F59)</f>
        <v>D-2-7341-0140</v>
      </c>
      <c r="J59" s="9" t="str">
        <f>HYPERLINK(K59,F59)</f>
        <v>D-2-7341-0140</v>
      </c>
      <c r="K59" s="10" t="s">
        <v>1985</v>
      </c>
      <c r="L59" s="11" t="str">
        <f>HYPERLINK(M59,F59)</f>
        <v>D-2-7341-0140</v>
      </c>
      <c r="M59" s="10" t="s">
        <v>1986</v>
      </c>
      <c r="N59" s="11" t="str">
        <f>HYPERLINK(O59,C59)</f>
        <v>Pilsting</v>
      </c>
      <c r="O59" s="10" t="s">
        <v>1987</v>
      </c>
      <c r="P59" s="13">
        <v>2</v>
      </c>
      <c r="Q59" s="12">
        <f ca="1">MIN(10,INT(_xlfn.RANK.EQ(P59,$P$2:$P$10001,1)*10/COUNT($P$2:$P$10001))+1)</f>
        <v>5</v>
      </c>
      <c r="S59" s="7" t="s">
        <v>1981</v>
      </c>
    </row>
    <row r="60" spans="1:19" ht="32" x14ac:dyDescent="0.35">
      <c r="A60" s="23" t="s">
        <v>316</v>
      </c>
      <c r="B60" s="24" t="s">
        <v>837</v>
      </c>
      <c r="C60" s="23" t="s">
        <v>836</v>
      </c>
      <c r="D60" s="23" t="s">
        <v>2661</v>
      </c>
      <c r="E60" s="23" t="s">
        <v>3500</v>
      </c>
      <c r="F60" s="23" t="s">
        <v>838</v>
      </c>
      <c r="G60" s="27" t="s">
        <v>2272</v>
      </c>
      <c r="H60" s="27" t="s">
        <v>2273</v>
      </c>
      <c r="I60" s="8" t="str">
        <f>HYPERLINK("https://atlas.bayern.de/?c="&amp;H60&amp;","&amp;G60&amp;"&amp;z=17&amp;l=vt_grau,https%3A%2F%2Fgeoservices.bayern.de%2Fod%2Fwms%2Fgdi%2Fv1%2Fdenkmal||bodendenkmalO||Bodendenkmäler&amp;crh=true",F60)</f>
        <v>D-7-7130-0007</v>
      </c>
      <c r="J60" s="9" t="str">
        <f>HYPERLINK(K60,F60)</f>
        <v>D-7-7130-0007</v>
      </c>
      <c r="K60" s="10" t="s">
        <v>839</v>
      </c>
      <c r="L60" s="11" t="str">
        <f>HYPERLINK(M60,F60)</f>
        <v>D-7-7130-0007</v>
      </c>
      <c r="M60" s="10" t="s">
        <v>840</v>
      </c>
      <c r="N60" s="11" t="str">
        <f>HYPERLINK(O60,C60)</f>
        <v>Alerheim</v>
      </c>
      <c r="O60" s="10" t="s">
        <v>841</v>
      </c>
      <c r="P60" s="13">
        <v>2.8</v>
      </c>
      <c r="Q60" s="12">
        <f ca="1">MIN(10,INT(_xlfn.RANK.EQ(P60,$P$2:$P$10001,1)*10/COUNT($P$2:$P$10001))+1)</f>
        <v>6</v>
      </c>
      <c r="S60" s="7" t="s">
        <v>570</v>
      </c>
    </row>
    <row r="61" spans="1:19" ht="32" x14ac:dyDescent="0.35">
      <c r="A61" s="23" t="s">
        <v>316</v>
      </c>
      <c r="B61" s="24" t="s">
        <v>837</v>
      </c>
      <c r="C61" s="23" t="s">
        <v>836</v>
      </c>
      <c r="D61" s="23" t="s">
        <v>842</v>
      </c>
      <c r="E61" s="23" t="s">
        <v>2662</v>
      </c>
      <c r="F61" s="23" t="s">
        <v>844</v>
      </c>
      <c r="G61" s="27" t="s">
        <v>2274</v>
      </c>
      <c r="H61" s="27" t="s">
        <v>2275</v>
      </c>
      <c r="I61" s="8" t="str">
        <f>HYPERLINK("https://atlas.bayern.de/?c="&amp;H61&amp;","&amp;G61&amp;"&amp;z=17&amp;l=vt_grau,https%3A%2F%2Fgeoservices.bayern.de%2Fod%2Fwms%2Fgdi%2Fv1%2Fdenkmal||bodendenkmalO||Bodendenkmäler&amp;crh=true",F61)</f>
        <v>D-7-7129-0193</v>
      </c>
      <c r="J61" s="9" t="str">
        <f>HYPERLINK(K61,F61)</f>
        <v>D-7-7129-0193</v>
      </c>
      <c r="K61" s="10" t="s">
        <v>845</v>
      </c>
      <c r="L61" s="11" t="str">
        <f>HYPERLINK(M61,F61)</f>
        <v>D-7-7129-0193</v>
      </c>
      <c r="M61" s="10" t="s">
        <v>846</v>
      </c>
      <c r="N61" s="11" t="str">
        <f>HYPERLINK(O61,C61)</f>
        <v>Alerheim</v>
      </c>
      <c r="O61" s="10" t="s">
        <v>841</v>
      </c>
      <c r="P61" s="13">
        <v>0.37</v>
      </c>
      <c r="Q61" s="12">
        <f ca="1">MIN(10,INT(_xlfn.RANK.EQ(P61,$P$2:$P$10001,1)*10/COUNT($P$2:$P$10001))+1)</f>
        <v>2</v>
      </c>
      <c r="S61" s="7" t="s">
        <v>843</v>
      </c>
    </row>
    <row r="62" spans="1:19" ht="32" x14ac:dyDescent="0.35">
      <c r="A62" s="23" t="s">
        <v>316</v>
      </c>
      <c r="B62" s="24" t="s">
        <v>863</v>
      </c>
      <c r="C62" s="23" t="s">
        <v>862</v>
      </c>
      <c r="D62" s="23" t="s">
        <v>2663</v>
      </c>
      <c r="E62" s="23" t="s">
        <v>2664</v>
      </c>
      <c r="F62" s="23" t="s">
        <v>864</v>
      </c>
      <c r="G62" s="27" t="s">
        <v>2282</v>
      </c>
      <c r="H62" s="27" t="s">
        <v>2283</v>
      </c>
      <c r="I62" s="8" t="str">
        <f>HYPERLINK("https://atlas.bayern.de/?c="&amp;H62&amp;","&amp;G62&amp;"&amp;z=17&amp;l=vt_grau,https%3A%2F%2Fgeoservices.bayern.de%2Fod%2Fwms%2Fgdi%2Fv1%2Fdenkmal||bodendenkmalO||Bodendenkmäler&amp;crh=true",F62)</f>
        <v>D-7-7029-0240</v>
      </c>
      <c r="J62" s="9" t="str">
        <f>HYPERLINK(K62,F62)</f>
        <v>D-7-7029-0240</v>
      </c>
      <c r="K62" s="10" t="s">
        <v>865</v>
      </c>
      <c r="L62" s="11" t="str">
        <f>HYPERLINK(M62,F62)</f>
        <v>D-7-7029-0240</v>
      </c>
      <c r="M62" s="10" t="s">
        <v>866</v>
      </c>
      <c r="N62" s="11" t="str">
        <f>HYPERLINK(O62,C62)</f>
        <v>Auhausen</v>
      </c>
      <c r="O62" s="10" t="s">
        <v>867</v>
      </c>
      <c r="P62" s="13">
        <v>0.4</v>
      </c>
      <c r="Q62" s="12">
        <f ca="1">MIN(10,INT(_xlfn.RANK.EQ(P62,$P$2:$P$10001,1)*10/COUNT($P$2:$P$10001))+1)</f>
        <v>2</v>
      </c>
      <c r="R62" s="7" t="s">
        <v>2665</v>
      </c>
      <c r="S62" s="7" t="s">
        <v>570</v>
      </c>
    </row>
    <row r="63" spans="1:19" ht="32" x14ac:dyDescent="0.35">
      <c r="A63" s="23" t="s">
        <v>316</v>
      </c>
      <c r="B63" s="24" t="s">
        <v>897</v>
      </c>
      <c r="C63" s="23" t="s">
        <v>896</v>
      </c>
      <c r="D63" s="23" t="s">
        <v>896</v>
      </c>
      <c r="E63" s="23" t="s">
        <v>2666</v>
      </c>
      <c r="F63" s="23" t="s">
        <v>899</v>
      </c>
      <c r="G63" s="27" t="s">
        <v>2294</v>
      </c>
      <c r="H63" s="27" t="s">
        <v>2295</v>
      </c>
      <c r="I63" s="8" t="str">
        <f>HYPERLINK("https://atlas.bayern.de/?c="&amp;H63&amp;","&amp;G63&amp;"&amp;z=17&amp;l=vt_grau,https%3A%2F%2Fgeoservices.bayern.de%2Fod%2Fwms%2Fgdi%2Fv1%2Fdenkmal||bodendenkmalO||Bodendenkmäler&amp;crh=true",F63)</f>
        <v>D-7-7129-0078</v>
      </c>
      <c r="J63" s="9" t="str">
        <f>HYPERLINK(K63,F63)</f>
        <v>D-7-7129-0078</v>
      </c>
      <c r="K63" s="10" t="s">
        <v>900</v>
      </c>
      <c r="L63" s="11" t="str">
        <f>HYPERLINK(M63,F63)</f>
        <v>D-7-7129-0078</v>
      </c>
      <c r="M63" s="7" t="s">
        <v>3382</v>
      </c>
      <c r="N63" s="11" t="str">
        <f>HYPERLINK(O63,C63)</f>
        <v>Deiningen</v>
      </c>
      <c r="O63" s="10" t="s">
        <v>901</v>
      </c>
      <c r="P63" s="13">
        <v>0</v>
      </c>
      <c r="Q63" s="12">
        <f ca="1">MIN(10,INT(_xlfn.RANK.EQ(P63,$P$2:$P$10001,1)*10/COUNT($P$2:$P$10001))+1)</f>
        <v>1</v>
      </c>
      <c r="S63" s="7" t="s">
        <v>898</v>
      </c>
    </row>
    <row r="64" spans="1:19" ht="32" x14ac:dyDescent="0.35">
      <c r="A64" s="23" t="s">
        <v>316</v>
      </c>
      <c r="B64" s="24" t="s">
        <v>916</v>
      </c>
      <c r="C64" s="23" t="s">
        <v>915</v>
      </c>
      <c r="D64" s="23" t="s">
        <v>915</v>
      </c>
      <c r="E64" s="23" t="s">
        <v>2669</v>
      </c>
      <c r="F64" s="23" t="s">
        <v>920</v>
      </c>
      <c r="G64" s="27" t="s">
        <v>2300</v>
      </c>
      <c r="H64" s="27" t="s">
        <v>2301</v>
      </c>
      <c r="I64" s="8" t="str">
        <f>HYPERLINK("https://atlas.bayern.de/?c="&amp;H64&amp;","&amp;G64&amp;"&amp;z=17&amp;l=vt_grau,https%3A%2F%2Fgeoservices.bayern.de%2Fod%2Fwms%2Fgdi%2Fv1%2Fdenkmal||bodendenkmalO||Bodendenkmäler&amp;crh=true",F64)</f>
        <v>D-7-7230-0166</v>
      </c>
      <c r="J64" s="9" t="str">
        <f>HYPERLINK(K64,F64)</f>
        <v>D-7-7230-0166</v>
      </c>
      <c r="K64" s="10" t="s">
        <v>921</v>
      </c>
      <c r="L64" s="11" t="str">
        <f>HYPERLINK(M64,F64)</f>
        <v>D-7-7230-0166</v>
      </c>
      <c r="M64" s="7" t="s">
        <v>3383</v>
      </c>
      <c r="N64" s="11" t="str">
        <f>HYPERLINK(O64,C64)</f>
        <v>Donauwörth</v>
      </c>
      <c r="O64" s="10" t="s">
        <v>919</v>
      </c>
      <c r="P64" s="13">
        <v>0</v>
      </c>
      <c r="Q64" s="12">
        <f ca="1">MIN(10,INT(_xlfn.RANK.EQ(P64,$P$2:$P$10001,1)*10/COUNT($P$2:$P$10001))+1)</f>
        <v>1</v>
      </c>
      <c r="S64" s="7" t="s">
        <v>112</v>
      </c>
    </row>
    <row r="65" spans="1:19" ht="32" x14ac:dyDescent="0.35">
      <c r="A65" s="23" t="s">
        <v>316</v>
      </c>
      <c r="B65" s="24" t="s">
        <v>916</v>
      </c>
      <c r="C65" s="23" t="s">
        <v>915</v>
      </c>
      <c r="D65" s="23" t="s">
        <v>2671</v>
      </c>
      <c r="E65" s="23" t="s">
        <v>2670</v>
      </c>
      <c r="F65" s="23" t="s">
        <v>922</v>
      </c>
      <c r="G65" s="27" t="s">
        <v>2302</v>
      </c>
      <c r="H65" s="27" t="s">
        <v>2303</v>
      </c>
      <c r="I65" s="8" t="str">
        <f>HYPERLINK("https://atlas.bayern.de/?c="&amp;H65&amp;","&amp;G65&amp;"&amp;z=17&amp;l=vt_grau,https%3A%2F%2Fgeoservices.bayern.de%2Fod%2Fwms%2Fgdi%2Fv1%2Fdenkmal||bodendenkmalO||Bodendenkmäler&amp;crh=true",F65)</f>
        <v>D-7-7230-0228</v>
      </c>
      <c r="J65" s="9" t="str">
        <f>HYPERLINK(K65,F65)</f>
        <v>D-7-7230-0228</v>
      </c>
      <c r="K65" s="10" t="s">
        <v>923</v>
      </c>
      <c r="L65" s="11" t="str">
        <f>HYPERLINK(M65,F65)</f>
        <v>D-7-7230-0228</v>
      </c>
      <c r="M65" s="7" t="s">
        <v>3384</v>
      </c>
      <c r="N65" s="11" t="str">
        <f>HYPERLINK(O65,C65)</f>
        <v>Donauwörth</v>
      </c>
      <c r="O65" s="10" t="s">
        <v>919</v>
      </c>
      <c r="P65" s="13">
        <v>0.1</v>
      </c>
      <c r="Q65" s="12">
        <f ca="1">MIN(10,INT(_xlfn.RANK.EQ(P65,$P$2:$P$10001,1)*10/COUNT($P$2:$P$10001))+1)</f>
        <v>1</v>
      </c>
      <c r="S65" s="7" t="s">
        <v>112</v>
      </c>
    </row>
    <row r="66" spans="1:19" ht="32" x14ac:dyDescent="0.35">
      <c r="A66" s="23" t="s">
        <v>316</v>
      </c>
      <c r="B66" s="24" t="s">
        <v>916</v>
      </c>
      <c r="C66" s="23" t="s">
        <v>915</v>
      </c>
      <c r="D66" s="23" t="s">
        <v>2672</v>
      </c>
      <c r="E66" s="23" t="s">
        <v>3501</v>
      </c>
      <c r="F66" s="23" t="s">
        <v>924</v>
      </c>
      <c r="G66" s="27" t="s">
        <v>2304</v>
      </c>
      <c r="H66" s="27" t="s">
        <v>2305</v>
      </c>
      <c r="I66" s="8" t="str">
        <f>HYPERLINK("https://atlas.bayern.de/?c="&amp;H66&amp;","&amp;G66&amp;"&amp;z=17&amp;l=vt_grau,https%3A%2F%2Fgeoservices.bayern.de%2Fod%2Fwms%2Fgdi%2Fv1%2Fdenkmal||bodendenkmalO||Bodendenkmäler&amp;crh=true",F66)</f>
        <v>D-7-7231-0157</v>
      </c>
      <c r="J66" s="9" t="str">
        <f>HYPERLINK(K66,F66)</f>
        <v>D-7-7231-0157</v>
      </c>
      <c r="K66" s="10" t="s">
        <v>925</v>
      </c>
      <c r="L66" s="11" t="str">
        <f>HYPERLINK(M66,F66)</f>
        <v>D-7-7231-0157</v>
      </c>
      <c r="M66" s="7" t="s">
        <v>3385</v>
      </c>
      <c r="N66" s="11" t="str">
        <f>HYPERLINK(O66,C66)</f>
        <v>Donauwörth</v>
      </c>
      <c r="O66" s="10" t="s">
        <v>919</v>
      </c>
      <c r="P66" s="13">
        <v>4.3</v>
      </c>
      <c r="Q66" s="12">
        <f ca="1">MIN(10,INT(_xlfn.RANK.EQ(P66,$P$2:$P$10001,1)*10/COUNT($P$2:$P$10001))+1)</f>
        <v>8</v>
      </c>
      <c r="S66" s="7" t="s">
        <v>570</v>
      </c>
    </row>
    <row r="67" spans="1:19" ht="32" x14ac:dyDescent="0.35">
      <c r="A67" s="23" t="s">
        <v>316</v>
      </c>
      <c r="B67" s="24" t="s">
        <v>916</v>
      </c>
      <c r="C67" s="23" t="s">
        <v>915</v>
      </c>
      <c r="D67" s="23" t="s">
        <v>2667</v>
      </c>
      <c r="E67" s="23" t="s">
        <v>2668</v>
      </c>
      <c r="F67" s="23" t="s">
        <v>917</v>
      </c>
      <c r="G67" s="27" t="s">
        <v>2298</v>
      </c>
      <c r="H67" s="27" t="s">
        <v>2299</v>
      </c>
      <c r="I67" s="8" t="str">
        <f>HYPERLINK("https://atlas.bayern.de/?c="&amp;H67&amp;","&amp;G67&amp;"&amp;z=17&amp;l=vt_grau,https%3A%2F%2Fgeoservices.bayern.de%2Fod%2Fwms%2Fgdi%2Fv1%2Fdenkmal||bodendenkmalO||Bodendenkmäler&amp;crh=true",F67)</f>
        <v>D-7-7230-0130</v>
      </c>
      <c r="J67" s="9" t="str">
        <f>HYPERLINK(K67,F67)</f>
        <v>D-7-7230-0130</v>
      </c>
      <c r="K67" s="10" t="s">
        <v>918</v>
      </c>
      <c r="L67" s="11" t="str">
        <f>HYPERLINK(M67,F67)</f>
        <v>D-7-7230-0130</v>
      </c>
      <c r="M67" s="7" t="s">
        <v>3386</v>
      </c>
      <c r="N67" s="11" t="str">
        <f>HYPERLINK(O67,C67)</f>
        <v>Donauwörth</v>
      </c>
      <c r="O67" s="10" t="s">
        <v>919</v>
      </c>
      <c r="P67" s="13">
        <v>0</v>
      </c>
      <c r="Q67" s="12">
        <f ca="1">MIN(10,INT(_xlfn.RANK.EQ(P67,$P$2:$P$10001,1)*10/COUNT($P$2:$P$10001))+1)</f>
        <v>1</v>
      </c>
      <c r="S67" s="7" t="s">
        <v>600</v>
      </c>
    </row>
    <row r="68" spans="1:19" ht="32" x14ac:dyDescent="0.35">
      <c r="A68" s="23" t="s">
        <v>316</v>
      </c>
      <c r="B68" s="24" t="s">
        <v>916</v>
      </c>
      <c r="C68" s="23" t="s">
        <v>915</v>
      </c>
      <c r="D68" s="23" t="s">
        <v>2674</v>
      </c>
      <c r="E68" s="23" t="s">
        <v>2673</v>
      </c>
      <c r="F68" s="23" t="s">
        <v>926</v>
      </c>
      <c r="G68" s="27" t="s">
        <v>2306</v>
      </c>
      <c r="H68" s="27" t="s">
        <v>2307</v>
      </c>
      <c r="I68" s="8" t="str">
        <f>HYPERLINK("https://atlas.bayern.de/?c="&amp;H68&amp;","&amp;G68&amp;"&amp;z=17&amp;l=vt_grau,https%3A%2F%2Fgeoservices.bayern.de%2Fod%2Fwms%2Fgdi%2Fv1%2Fdenkmal||bodendenkmalO||Bodendenkmäler&amp;crh=true",F68)</f>
        <v>D-7-7330-0120</v>
      </c>
      <c r="J68" s="9" t="str">
        <f>HYPERLINK(K68,F68)</f>
        <v>D-7-7330-0120</v>
      </c>
      <c r="K68" s="10" t="s">
        <v>927</v>
      </c>
      <c r="L68" s="11" t="str">
        <f>HYPERLINK(M68,F68)</f>
        <v>D-7-7330-0120</v>
      </c>
      <c r="M68" s="7" t="s">
        <v>3387</v>
      </c>
      <c r="N68" s="11" t="str">
        <f>HYPERLINK(O68,C68)</f>
        <v>Donauwörth</v>
      </c>
      <c r="O68" s="10" t="s">
        <v>919</v>
      </c>
      <c r="P68" s="13">
        <v>1.9</v>
      </c>
      <c r="Q68" s="12">
        <f ca="1">MIN(10,INT(_xlfn.RANK.EQ(P68,$P$2:$P$10001,1)*10/COUNT($P$2:$P$10001))+1)</f>
        <v>5</v>
      </c>
      <c r="S68" s="7" t="s">
        <v>112</v>
      </c>
    </row>
    <row r="69" spans="1:19" ht="32" x14ac:dyDescent="0.35">
      <c r="A69" s="23" t="s">
        <v>316</v>
      </c>
      <c r="B69" s="24" t="s">
        <v>932</v>
      </c>
      <c r="C69" s="23" t="s">
        <v>931</v>
      </c>
      <c r="D69" s="23" t="s">
        <v>931</v>
      </c>
      <c r="E69" s="23" t="s">
        <v>2675</v>
      </c>
      <c r="F69" s="23" t="s">
        <v>933</v>
      </c>
      <c r="G69" s="27" t="s">
        <v>2310</v>
      </c>
      <c r="H69" s="27" t="s">
        <v>2311</v>
      </c>
      <c r="I69" s="8" t="str">
        <f>HYPERLINK("https://atlas.bayern.de/?c="&amp;H69&amp;","&amp;G69&amp;"&amp;z=17&amp;l=vt_grau,https%3A%2F%2Fgeoservices.bayern.de%2Fod%2Fwms%2Fgdi%2Fv1%2Fdenkmal||bodendenkmalO||Bodendenkmäler&amp;crh=true",F69)</f>
        <v>D-7-7029-0045</v>
      </c>
      <c r="J69" s="9" t="str">
        <f>HYPERLINK(K69,F69)</f>
        <v>D-7-7029-0045</v>
      </c>
      <c r="K69" s="10" t="s">
        <v>934</v>
      </c>
      <c r="L69" s="11" t="str">
        <f>HYPERLINK(M69,F69)</f>
        <v>D-7-7029-0045</v>
      </c>
      <c r="M69" s="7" t="s">
        <v>3388</v>
      </c>
      <c r="N69" s="11" t="str">
        <f>HYPERLINK(O69,C69)</f>
        <v>Ehingen am Ries</v>
      </c>
      <c r="O69" s="10" t="s">
        <v>935</v>
      </c>
      <c r="P69" s="13">
        <v>0.2</v>
      </c>
      <c r="Q69" s="12">
        <f ca="1">MIN(10,INT(_xlfn.RANK.EQ(P69,$P$2:$P$10001,1)*10/COUNT($P$2:$P$10001))+1)</f>
        <v>2</v>
      </c>
      <c r="S69" s="7" t="s">
        <v>112</v>
      </c>
    </row>
    <row r="70" spans="1:19" ht="32" x14ac:dyDescent="0.35">
      <c r="A70" s="23" t="s">
        <v>316</v>
      </c>
      <c r="B70" s="24" t="s">
        <v>944</v>
      </c>
      <c r="C70" s="23" t="s">
        <v>943</v>
      </c>
      <c r="D70" s="23" t="s">
        <v>943</v>
      </c>
      <c r="E70" s="23" t="s">
        <v>2676</v>
      </c>
      <c r="F70" s="23" t="s">
        <v>945</v>
      </c>
      <c r="G70" s="27" t="s">
        <v>2314</v>
      </c>
      <c r="H70" s="27" t="s">
        <v>2315</v>
      </c>
      <c r="I70" s="8" t="str">
        <f>HYPERLINK("https://atlas.bayern.de/?c="&amp;H70&amp;","&amp;G70&amp;"&amp;z=17&amp;l=vt_grau,https%3A%2F%2Fgeoservices.bayern.de%2Fod%2Fwms%2Fgdi%2Fv1%2Fdenkmal||bodendenkmalO||Bodendenkmäler&amp;crh=true",F70)</f>
        <v>D-7-7028-0027</v>
      </c>
      <c r="J70" s="9" t="str">
        <f>HYPERLINK(K70,F70)</f>
        <v>D-7-7028-0027</v>
      </c>
      <c r="K70" s="10" t="s">
        <v>946</v>
      </c>
      <c r="L70" s="11" t="str">
        <f>HYPERLINK(M70,F70)</f>
        <v>D-7-7028-0027</v>
      </c>
      <c r="M70" s="7" t="s">
        <v>3389</v>
      </c>
      <c r="N70" s="11" t="str">
        <f>HYPERLINK(O70,C70)</f>
        <v>Fremdingen</v>
      </c>
      <c r="O70" s="10" t="s">
        <v>947</v>
      </c>
      <c r="P70" s="13">
        <v>2</v>
      </c>
      <c r="Q70" s="12">
        <f ca="1">MIN(10,INT(_xlfn.RANK.EQ(P70,$P$2:$P$10001,1)*10/COUNT($P$2:$P$10001))+1)</f>
        <v>5</v>
      </c>
      <c r="S70" s="7" t="s">
        <v>112</v>
      </c>
    </row>
    <row r="71" spans="1:19" ht="32" x14ac:dyDescent="0.35">
      <c r="A71" s="23" t="s">
        <v>316</v>
      </c>
      <c r="B71" s="24" t="s">
        <v>944</v>
      </c>
      <c r="C71" s="23" t="s">
        <v>943</v>
      </c>
      <c r="D71" s="23" t="s">
        <v>2679</v>
      </c>
      <c r="E71" s="23" t="s">
        <v>2677</v>
      </c>
      <c r="F71" s="23" t="s">
        <v>948</v>
      </c>
      <c r="G71" s="27" t="s">
        <v>2316</v>
      </c>
      <c r="H71" s="27" t="s">
        <v>2317</v>
      </c>
      <c r="I71" s="8" t="str">
        <f>HYPERLINK("https://atlas.bayern.de/?c="&amp;H71&amp;","&amp;G71&amp;"&amp;z=17&amp;l=vt_grau,https%3A%2F%2Fgeoservices.bayern.de%2Fod%2Fwms%2Fgdi%2Fv1%2Fdenkmal||bodendenkmalO||Bodendenkmäler&amp;crh=true",F71)</f>
        <v>D-7-7029-0026</v>
      </c>
      <c r="J71" s="9" t="str">
        <f>HYPERLINK(K71,F71)</f>
        <v>D-7-7029-0026</v>
      </c>
      <c r="K71" s="10" t="s">
        <v>949</v>
      </c>
      <c r="L71" s="11" t="str">
        <f>HYPERLINK(M71,F71)</f>
        <v>D-7-7029-0026</v>
      </c>
      <c r="M71" s="7" t="s">
        <v>3390</v>
      </c>
      <c r="N71" s="11" t="str">
        <f>HYPERLINK(O71,C71)</f>
        <v>Fremdingen</v>
      </c>
      <c r="O71" s="10" t="s">
        <v>947</v>
      </c>
      <c r="P71" s="13">
        <v>0.67</v>
      </c>
      <c r="Q71" s="12">
        <f ca="1">MIN(10,INT(_xlfn.RANK.EQ(P71,$P$2:$P$10001,1)*10/COUNT($P$2:$P$10001))+1)</f>
        <v>3</v>
      </c>
      <c r="R71" s="7" t="s">
        <v>2678</v>
      </c>
      <c r="S71" s="7" t="s">
        <v>112</v>
      </c>
    </row>
    <row r="72" spans="1:19" ht="43.5" x14ac:dyDescent="0.35">
      <c r="A72" s="23" t="s">
        <v>316</v>
      </c>
      <c r="B72" s="24" t="s">
        <v>944</v>
      </c>
      <c r="C72" s="23" t="s">
        <v>943</v>
      </c>
      <c r="D72" s="23" t="s">
        <v>2681</v>
      </c>
      <c r="E72" s="23" t="s">
        <v>2682</v>
      </c>
      <c r="F72" s="23" t="s">
        <v>950</v>
      </c>
      <c r="G72" s="27" t="s">
        <v>2318</v>
      </c>
      <c r="H72" s="27" t="s">
        <v>2319</v>
      </c>
      <c r="I72" s="8" t="str">
        <f>HYPERLINK("https://atlas.bayern.de/?c="&amp;H72&amp;","&amp;G72&amp;"&amp;z=17&amp;l=vt_grau,https%3A%2F%2Fgeoservices.bayern.de%2Fod%2Fwms%2Fgdi%2Fv1%2Fdenkmal||bodendenkmalO||Bodendenkmäler&amp;crh=true",F72)</f>
        <v>D-7-7029-0029</v>
      </c>
      <c r="J72" s="9" t="str">
        <f>HYPERLINK(K72,F72)</f>
        <v>D-7-7029-0029</v>
      </c>
      <c r="K72" s="10" t="s">
        <v>951</v>
      </c>
      <c r="L72" s="11" t="str">
        <f>HYPERLINK(M72,F72)</f>
        <v>D-7-7029-0029</v>
      </c>
      <c r="M72" s="7" t="s">
        <v>3391</v>
      </c>
      <c r="N72" s="11" t="str">
        <f>HYPERLINK(O72,C72)</f>
        <v>Fremdingen</v>
      </c>
      <c r="O72" s="10" t="s">
        <v>947</v>
      </c>
      <c r="P72" s="13">
        <v>2</v>
      </c>
      <c r="Q72" s="12">
        <f ca="1">MIN(10,INT(_xlfn.RANK.EQ(P72,$P$2:$P$10001,1)*10/COUNT($P$2:$P$10001))+1)</f>
        <v>5</v>
      </c>
      <c r="S72" s="7" t="s">
        <v>2680</v>
      </c>
    </row>
    <row r="73" spans="1:19" ht="32" x14ac:dyDescent="0.35">
      <c r="A73" s="23" t="s">
        <v>316</v>
      </c>
      <c r="B73" s="24" t="s">
        <v>953</v>
      </c>
      <c r="C73" s="23" t="s">
        <v>952</v>
      </c>
      <c r="D73" s="23" t="s">
        <v>2689</v>
      </c>
      <c r="E73" s="23" t="s">
        <v>3502</v>
      </c>
      <c r="F73" s="23" t="s">
        <v>961</v>
      </c>
      <c r="G73" s="27" t="s">
        <v>2326</v>
      </c>
      <c r="H73" s="27" t="s">
        <v>2327</v>
      </c>
      <c r="I73" s="8" t="str">
        <f>HYPERLINK("https://atlas.bayern.de/?c="&amp;H73&amp;","&amp;G73&amp;"&amp;z=17&amp;l=vt_grau,https%3A%2F%2Fgeoservices.bayern.de%2Fod%2Fwms%2Fgdi%2Fv1%2Fdenkmal||bodendenkmalO||Bodendenkmäler&amp;crh=true",F73)</f>
        <v>D-7-7130-0069</v>
      </c>
      <c r="J73" s="9" t="str">
        <f>HYPERLINK(K73,F73)</f>
        <v>D-7-7130-0069</v>
      </c>
      <c r="K73" s="10" t="s">
        <v>962</v>
      </c>
      <c r="L73" s="11" t="str">
        <f>HYPERLINK(M73,F73)</f>
        <v>D-7-7130-0069</v>
      </c>
      <c r="M73" s="7" t="s">
        <v>3392</v>
      </c>
      <c r="N73" s="11" t="str">
        <f>HYPERLINK(O73,C73)</f>
        <v>Fünfstetten</v>
      </c>
      <c r="O73" s="10" t="s">
        <v>956</v>
      </c>
      <c r="P73" s="13">
        <v>3.7</v>
      </c>
      <c r="Q73" s="12">
        <f ca="1">MIN(10,INT(_xlfn.RANK.EQ(P73,$P$2:$P$10001,1)*10/COUNT($P$2:$P$10001))+1)</f>
        <v>7</v>
      </c>
      <c r="S73" s="7" t="s">
        <v>112</v>
      </c>
    </row>
    <row r="74" spans="1:19" ht="32" x14ac:dyDescent="0.35">
      <c r="A74" s="23" t="s">
        <v>316</v>
      </c>
      <c r="B74" s="24" t="s">
        <v>953</v>
      </c>
      <c r="C74" s="23" t="s">
        <v>952</v>
      </c>
      <c r="D74" s="23" t="s">
        <v>952</v>
      </c>
      <c r="E74" s="23" t="s">
        <v>2683</v>
      </c>
      <c r="F74" s="23" t="s">
        <v>954</v>
      </c>
      <c r="G74" s="27" t="s">
        <v>2320</v>
      </c>
      <c r="H74" s="27" t="s">
        <v>2321</v>
      </c>
      <c r="I74" s="8" t="str">
        <f>HYPERLINK("https://atlas.bayern.de/?c="&amp;H74&amp;","&amp;G74&amp;"&amp;z=17&amp;l=vt_grau,https%3A%2F%2Fgeoservices.bayern.de%2Fod%2Fwms%2Fgdi%2Fv1%2Fdenkmal||bodendenkmalO||Bodendenkmäler&amp;crh=true",F74)</f>
        <v>D-7-7130-0058</v>
      </c>
      <c r="J74" s="9" t="str">
        <f>HYPERLINK(K74,F74)</f>
        <v>D-7-7130-0058</v>
      </c>
      <c r="K74" s="10" t="s">
        <v>955</v>
      </c>
      <c r="L74" s="11" t="str">
        <f>HYPERLINK(M74,F74)</f>
        <v>D-7-7130-0058</v>
      </c>
      <c r="M74" s="7" t="s">
        <v>3393</v>
      </c>
      <c r="N74" s="11" t="str">
        <f>HYPERLINK(O74,C74)</f>
        <v>Fünfstetten</v>
      </c>
      <c r="O74" s="10" t="s">
        <v>956</v>
      </c>
      <c r="P74" s="13">
        <v>6.7</v>
      </c>
      <c r="Q74" s="12">
        <f ca="1">MIN(10,INT(_xlfn.RANK.EQ(P74,$P$2:$P$10001,1)*10/COUNT($P$2:$P$10001))+1)</f>
        <v>9</v>
      </c>
      <c r="S74" s="7" t="s">
        <v>112</v>
      </c>
    </row>
    <row r="75" spans="1:19" ht="32" x14ac:dyDescent="0.35">
      <c r="A75" s="23" t="s">
        <v>316</v>
      </c>
      <c r="B75" s="24" t="s">
        <v>953</v>
      </c>
      <c r="C75" s="23" t="s">
        <v>952</v>
      </c>
      <c r="D75" s="23" t="s">
        <v>2684</v>
      </c>
      <c r="E75" s="23" t="s">
        <v>2685</v>
      </c>
      <c r="F75" s="23" t="s">
        <v>957</v>
      </c>
      <c r="G75" s="27" t="s">
        <v>2322</v>
      </c>
      <c r="H75" s="27" t="s">
        <v>2323</v>
      </c>
      <c r="I75" s="8" t="str">
        <f>HYPERLINK("https://atlas.bayern.de/?c="&amp;H75&amp;","&amp;G75&amp;"&amp;z=17&amp;l=vt_grau,https%3A%2F%2Fgeoservices.bayern.de%2Fod%2Fwms%2Fgdi%2Fv1%2Fdenkmal||bodendenkmalO||Bodendenkmäler&amp;crh=true",F75)</f>
        <v>D-7-7130-0059</v>
      </c>
      <c r="J75" s="9" t="str">
        <f>HYPERLINK(K75,F75)</f>
        <v>D-7-7130-0059</v>
      </c>
      <c r="K75" s="10" t="s">
        <v>958</v>
      </c>
      <c r="L75" s="11" t="str">
        <f>HYPERLINK(M75,F75)</f>
        <v>D-7-7130-0059</v>
      </c>
      <c r="M75" s="7" t="s">
        <v>3394</v>
      </c>
      <c r="N75" s="11" t="str">
        <f>HYPERLINK(O75,C75)</f>
        <v>Fünfstetten</v>
      </c>
      <c r="O75" s="10" t="s">
        <v>956</v>
      </c>
      <c r="P75" s="13">
        <v>2.2000000000000002</v>
      </c>
      <c r="Q75" s="12">
        <f ca="1">MIN(10,INT(_xlfn.RANK.EQ(P75,$P$2:$P$10001,1)*10/COUNT($P$2:$P$10001))+1)</f>
        <v>6</v>
      </c>
      <c r="R75" s="7" t="s">
        <v>2686</v>
      </c>
      <c r="S75" s="7" t="s">
        <v>112</v>
      </c>
    </row>
    <row r="76" spans="1:19" ht="32" x14ac:dyDescent="0.35">
      <c r="A76" s="23" t="s">
        <v>316</v>
      </c>
      <c r="B76" s="24" t="s">
        <v>953</v>
      </c>
      <c r="C76" s="23" t="s">
        <v>952</v>
      </c>
      <c r="D76" s="23" t="s">
        <v>2691</v>
      </c>
      <c r="E76" s="23" t="s">
        <v>2818</v>
      </c>
      <c r="F76" s="23" t="s">
        <v>965</v>
      </c>
      <c r="G76" s="27" t="s">
        <v>2330</v>
      </c>
      <c r="H76" s="27" t="s">
        <v>2331</v>
      </c>
      <c r="I76" s="8" t="str">
        <f>HYPERLINK("https://atlas.bayern.de/?c="&amp;H76&amp;","&amp;G76&amp;"&amp;z=17&amp;l=vt_grau,https%3A%2F%2Fgeoservices.bayern.de%2Fod%2Fwms%2Fgdi%2Fv1%2Fdenkmal||bodendenkmalO||Bodendenkmäler&amp;crh=true",F76)</f>
        <v>D-7-7130-0110</v>
      </c>
      <c r="J76" s="9" t="str">
        <f>HYPERLINK(K76,F76)</f>
        <v>D-7-7130-0110</v>
      </c>
      <c r="K76" s="10" t="s">
        <v>966</v>
      </c>
      <c r="L76" s="11" t="str">
        <f>HYPERLINK(M76,F76)</f>
        <v>D-7-7130-0110</v>
      </c>
      <c r="M76" s="7" t="s">
        <v>3395</v>
      </c>
      <c r="N76" s="11" t="str">
        <f>HYPERLINK(O76,C76)</f>
        <v>Fünfstetten</v>
      </c>
      <c r="O76" s="10" t="s">
        <v>956</v>
      </c>
      <c r="P76" s="13">
        <v>0.8</v>
      </c>
      <c r="Q76" s="12">
        <f ca="1">MIN(10,INT(_xlfn.RANK.EQ(P76,$P$2:$P$10001,1)*10/COUNT($P$2:$P$10001))+1)</f>
        <v>3</v>
      </c>
      <c r="S76" s="7" t="s">
        <v>112</v>
      </c>
    </row>
    <row r="77" spans="1:19" ht="32" x14ac:dyDescent="0.35">
      <c r="A77" s="23" t="s">
        <v>316</v>
      </c>
      <c r="B77" s="24" t="s">
        <v>953</v>
      </c>
      <c r="C77" s="23" t="s">
        <v>952</v>
      </c>
      <c r="D77" s="23" t="s">
        <v>2687</v>
      </c>
      <c r="E77" s="23" t="s">
        <v>2688</v>
      </c>
      <c r="F77" s="23" t="s">
        <v>959</v>
      </c>
      <c r="G77" s="27" t="s">
        <v>2324</v>
      </c>
      <c r="H77" s="27" t="s">
        <v>2325</v>
      </c>
      <c r="I77" s="8" t="str">
        <f>HYPERLINK("https://atlas.bayern.de/?c="&amp;H77&amp;","&amp;G77&amp;"&amp;z=17&amp;l=vt_grau,https%3A%2F%2Fgeoservices.bayern.de%2Fod%2Fwms%2Fgdi%2Fv1%2Fdenkmal||bodendenkmalO||Bodendenkmäler&amp;crh=true",F77)</f>
        <v>D-7-7130-0062</v>
      </c>
      <c r="J77" s="9" t="str">
        <f>HYPERLINK(K77,F77)</f>
        <v>D-7-7130-0062</v>
      </c>
      <c r="K77" s="10" t="s">
        <v>960</v>
      </c>
      <c r="L77" s="11" t="str">
        <f>HYPERLINK(M77,F77)</f>
        <v>D-7-7130-0062</v>
      </c>
      <c r="M77" s="7" t="s">
        <v>3396</v>
      </c>
      <c r="N77" s="11" t="str">
        <f>HYPERLINK(O77,C77)</f>
        <v>Fünfstetten</v>
      </c>
      <c r="O77" s="10" t="s">
        <v>956</v>
      </c>
      <c r="P77" s="13">
        <v>4</v>
      </c>
      <c r="Q77" s="12">
        <f ca="1">MIN(10,INT(_xlfn.RANK.EQ(P77,$P$2:$P$10001,1)*10/COUNT($P$2:$P$10001))+1)</f>
        <v>7</v>
      </c>
      <c r="S77" s="7" t="s">
        <v>112</v>
      </c>
    </row>
    <row r="78" spans="1:19" ht="32" x14ac:dyDescent="0.35">
      <c r="A78" s="23" t="s">
        <v>316</v>
      </c>
      <c r="B78" s="24" t="s">
        <v>953</v>
      </c>
      <c r="C78" s="23" t="s">
        <v>952</v>
      </c>
      <c r="D78" s="23" t="s">
        <v>2687</v>
      </c>
      <c r="E78" s="23" t="s">
        <v>2690</v>
      </c>
      <c r="F78" s="23" t="s">
        <v>963</v>
      </c>
      <c r="G78" s="27" t="s">
        <v>2328</v>
      </c>
      <c r="H78" s="27" t="s">
        <v>2329</v>
      </c>
      <c r="I78" s="8" t="str">
        <f>HYPERLINK("https://atlas.bayern.de/?c="&amp;H78&amp;","&amp;G78&amp;"&amp;z=17&amp;l=vt_grau,https%3A%2F%2Fgeoservices.bayern.de%2Fod%2Fwms%2Fgdi%2Fv1%2Fdenkmal||bodendenkmalO||Bodendenkmäler&amp;crh=true",F78)</f>
        <v>D-7-7130-0072</v>
      </c>
      <c r="J78" s="9" t="str">
        <f>HYPERLINK(K78,F78)</f>
        <v>D-7-7130-0072</v>
      </c>
      <c r="K78" s="10" t="s">
        <v>964</v>
      </c>
      <c r="L78" s="11" t="str">
        <f>HYPERLINK(M78,F78)</f>
        <v>D-7-7130-0072</v>
      </c>
      <c r="M78" s="7" t="s">
        <v>3397</v>
      </c>
      <c r="N78" s="11" t="str">
        <f>HYPERLINK(O78,C78)</f>
        <v>Fünfstetten</v>
      </c>
      <c r="O78" s="10" t="s">
        <v>956</v>
      </c>
      <c r="P78" s="13">
        <v>3.7</v>
      </c>
      <c r="Q78" s="12">
        <f ca="1">MIN(10,INT(_xlfn.RANK.EQ(P78,$P$2:$P$10001,1)*10/COUNT($P$2:$P$10001))+1)</f>
        <v>7</v>
      </c>
      <c r="S78" s="7" t="s">
        <v>112</v>
      </c>
    </row>
    <row r="79" spans="1:19" ht="32" x14ac:dyDescent="0.35">
      <c r="A79" s="23" t="s">
        <v>316</v>
      </c>
      <c r="B79" s="24" t="s">
        <v>481</v>
      </c>
      <c r="C79" s="23" t="s">
        <v>480</v>
      </c>
      <c r="D79" s="23" t="s">
        <v>2693</v>
      </c>
      <c r="E79" s="23" t="s">
        <v>2692</v>
      </c>
      <c r="F79" s="23" t="s">
        <v>482</v>
      </c>
      <c r="G79" s="27" t="s">
        <v>2120</v>
      </c>
      <c r="H79" s="27" t="s">
        <v>2121</v>
      </c>
      <c r="I79" s="8" t="str">
        <f>HYPERLINK("https://atlas.bayern.de/?c="&amp;H79&amp;","&amp;G79&amp;"&amp;z=17&amp;l=vt_grau,https%3A%2F%2Fgeoservices.bayern.de%2Fod%2Fwms%2Fgdi%2Fv1%2Fdenkmal||bodendenkmalO||Bodendenkmäler&amp;crh=true",F79)</f>
        <v>D-7-7231-0078</v>
      </c>
      <c r="J79" s="9" t="str">
        <f>HYPERLINK(K79,F79)</f>
        <v>D-7-7231-0078</v>
      </c>
      <c r="K79" s="10" t="s">
        <v>483</v>
      </c>
      <c r="L79" s="11" t="str">
        <f>HYPERLINK(M79,F79)</f>
        <v>D-7-7231-0078</v>
      </c>
      <c r="M79" s="7" t="s">
        <v>3398</v>
      </c>
      <c r="N79" s="11" t="str">
        <f>HYPERLINK(O79,C79)</f>
        <v>Genderkingen</v>
      </c>
      <c r="O79" s="10" t="s">
        <v>484</v>
      </c>
      <c r="P79" s="13">
        <v>2.4</v>
      </c>
      <c r="Q79" s="12">
        <f ca="1">MIN(10,INT(_xlfn.RANK.EQ(P79,$P$2:$P$10001,1)*10/COUNT($P$2:$P$10001))+1)</f>
        <v>6</v>
      </c>
      <c r="S79" s="7" t="s">
        <v>112</v>
      </c>
    </row>
    <row r="80" spans="1:19" ht="58" x14ac:dyDescent="0.35">
      <c r="A80" s="23" t="s">
        <v>316</v>
      </c>
      <c r="B80" s="24" t="s">
        <v>983</v>
      </c>
      <c r="C80" s="23" t="s">
        <v>982</v>
      </c>
      <c r="D80" s="23" t="s">
        <v>2694</v>
      </c>
      <c r="E80" s="23" t="s">
        <v>2695</v>
      </c>
      <c r="F80" s="23" t="s">
        <v>985</v>
      </c>
      <c r="G80" s="27" t="s">
        <v>2342</v>
      </c>
      <c r="H80" s="27" t="s">
        <v>2343</v>
      </c>
      <c r="I80" s="8" t="str">
        <f>HYPERLINK("https://atlas.bayern.de/?c="&amp;H80&amp;","&amp;G80&amp;"&amp;z=17&amp;l=vt_grau,https%3A%2F%2Fgeoservices.bayern.de%2Fod%2Fwms%2Fgdi%2Fv1%2Fdenkmal||bodendenkmalO||Bodendenkmäler&amp;crh=true",F80)</f>
        <v>D-7-7029-0387</v>
      </c>
      <c r="J80" s="9" t="str">
        <f>HYPERLINK(K80,F80)</f>
        <v>D-7-7029-0387</v>
      </c>
      <c r="K80" s="10" t="s">
        <v>986</v>
      </c>
      <c r="L80" s="11" t="str">
        <f>HYPERLINK(M80,F80)</f>
        <v>D-7-7029-0387</v>
      </c>
      <c r="M80" s="7" t="s">
        <v>3399</v>
      </c>
      <c r="N80" s="11" t="str">
        <f>HYPERLINK(O80,C80)</f>
        <v>Hainsfarth</v>
      </c>
      <c r="O80" s="10" t="s">
        <v>987</v>
      </c>
      <c r="P80" s="13">
        <v>2.2000000000000002</v>
      </c>
      <c r="Q80" s="12">
        <f ca="1">MIN(10,INT(_xlfn.RANK.EQ(P80,$P$2:$P$10001,1)*10/COUNT($P$2:$P$10001))+1)</f>
        <v>6</v>
      </c>
      <c r="S80" s="7" t="s">
        <v>984</v>
      </c>
    </row>
    <row r="81" spans="1:19" ht="32" x14ac:dyDescent="0.35">
      <c r="A81" s="23" t="s">
        <v>316</v>
      </c>
      <c r="B81" s="24" t="s">
        <v>517</v>
      </c>
      <c r="C81" s="23" t="s">
        <v>516</v>
      </c>
      <c r="D81" s="23" t="s">
        <v>516</v>
      </c>
      <c r="E81" s="23" t="s">
        <v>2698</v>
      </c>
      <c r="F81" s="23" t="s">
        <v>521</v>
      </c>
      <c r="G81" s="27" t="s">
        <v>2140</v>
      </c>
      <c r="H81" s="27" t="s">
        <v>2141</v>
      </c>
      <c r="I81" s="8" t="str">
        <f>HYPERLINK("https://atlas.bayern.de/?c="&amp;H81&amp;","&amp;G81&amp;"&amp;z=17&amp;l=vt_grau,https%3A%2F%2Fgeoservices.bayern.de%2Fod%2Fwms%2Fgdi%2Fv1%2Fdenkmal||bodendenkmalO||Bodendenkmäler&amp;crh=true",F81)</f>
        <v>D-7-7229-0347</v>
      </c>
      <c r="J81" s="9" t="str">
        <f>HYPERLINK(K81,F81)</f>
        <v>D-7-7229-0347</v>
      </c>
      <c r="K81" s="10" t="s">
        <v>522</v>
      </c>
      <c r="L81" s="11" t="str">
        <f>HYPERLINK(M81,F81)</f>
        <v>D-7-7229-0347</v>
      </c>
      <c r="M81" s="7" t="s">
        <v>3400</v>
      </c>
      <c r="N81" s="11" t="str">
        <f>HYPERLINK(O81,C81)</f>
        <v>Hohenaltheim</v>
      </c>
      <c r="O81" s="10" t="s">
        <v>520</v>
      </c>
      <c r="P81" s="13">
        <v>3.7</v>
      </c>
      <c r="Q81" s="12">
        <f ca="1">MIN(10,INT(_xlfn.RANK.EQ(P81,$P$2:$P$10001,1)*10/COUNT($P$2:$P$10001))+1)</f>
        <v>7</v>
      </c>
      <c r="S81" s="7" t="s">
        <v>112</v>
      </c>
    </row>
    <row r="82" spans="1:19" ht="32" x14ac:dyDescent="0.35">
      <c r="A82" s="23" t="s">
        <v>316</v>
      </c>
      <c r="B82" s="24" t="s">
        <v>517</v>
      </c>
      <c r="C82" s="23" t="s">
        <v>516</v>
      </c>
      <c r="D82" s="23" t="s">
        <v>2696</v>
      </c>
      <c r="E82" s="23" t="s">
        <v>2697</v>
      </c>
      <c r="F82" s="23" t="s">
        <v>518</v>
      </c>
      <c r="G82" s="27" t="s">
        <v>2138</v>
      </c>
      <c r="H82" s="27" t="s">
        <v>2139</v>
      </c>
      <c r="I82" s="8" t="str">
        <f>HYPERLINK("https://atlas.bayern.de/?c="&amp;H82&amp;","&amp;G82&amp;"&amp;z=17&amp;l=vt_grau,https%3A%2F%2Fgeoservices.bayern.de%2Fod%2Fwms%2Fgdi%2Fv1%2Fdenkmal||bodendenkmalO||Bodendenkmäler&amp;crh=true",F82)</f>
        <v>D-7-7229-0096</v>
      </c>
      <c r="J82" s="9" t="str">
        <f>HYPERLINK(K82,F82)</f>
        <v>D-7-7229-0096</v>
      </c>
      <c r="K82" s="10" t="s">
        <v>519</v>
      </c>
      <c r="L82" s="11" t="str">
        <f>HYPERLINK(M82,F82)</f>
        <v>D-7-7229-0096</v>
      </c>
      <c r="M82" s="7" t="s">
        <v>3401</v>
      </c>
      <c r="N82" s="11" t="str">
        <f>HYPERLINK(O82,C82)</f>
        <v>Hohenaltheim</v>
      </c>
      <c r="O82" s="10" t="s">
        <v>520</v>
      </c>
      <c r="P82" s="13">
        <v>5.5</v>
      </c>
      <c r="Q82" s="12">
        <f ca="1">MIN(10,INT(_xlfn.RANK.EQ(P82,$P$2:$P$10001,1)*10/COUNT($P$2:$P$10001))+1)</f>
        <v>8</v>
      </c>
      <c r="S82" s="7" t="s">
        <v>112</v>
      </c>
    </row>
    <row r="83" spans="1:19" ht="32" x14ac:dyDescent="0.35">
      <c r="A83" s="23" t="s">
        <v>316</v>
      </c>
      <c r="B83" s="24" t="s">
        <v>529</v>
      </c>
      <c r="C83" s="23" t="s">
        <v>528</v>
      </c>
      <c r="D83" s="23" t="s">
        <v>2701</v>
      </c>
      <c r="E83" s="23" t="s">
        <v>3503</v>
      </c>
      <c r="F83" s="23" t="s">
        <v>533</v>
      </c>
      <c r="G83" s="27" t="s">
        <v>2146</v>
      </c>
      <c r="H83" s="27" t="s">
        <v>2147</v>
      </c>
      <c r="I83" s="8" t="str">
        <f>HYPERLINK("https://atlas.bayern.de/?c="&amp;H83&amp;","&amp;G83&amp;"&amp;z=17&amp;l=vt_grau,https%3A%2F%2Fgeoservices.bayern.de%2Fod%2Fwms%2Fgdi%2Fv1%2Fdenkmal||bodendenkmalO||Bodendenkmäler&amp;crh=true",F83)</f>
        <v>D-7-7130-0094</v>
      </c>
      <c r="J83" s="9" t="str">
        <f>HYPERLINK(K83,F83)</f>
        <v>D-7-7130-0094</v>
      </c>
      <c r="K83" s="10" t="s">
        <v>534</v>
      </c>
      <c r="L83" s="11" t="str">
        <f>HYPERLINK(M83,F83)</f>
        <v>D-7-7130-0094</v>
      </c>
      <c r="M83" s="7" t="s">
        <v>3402</v>
      </c>
      <c r="N83" s="11" t="str">
        <f>HYPERLINK(O83,C83)</f>
        <v>Huisheim</v>
      </c>
      <c r="O83" s="10" t="s">
        <v>532</v>
      </c>
      <c r="P83" s="13">
        <v>3.3</v>
      </c>
      <c r="Q83" s="12">
        <f ca="1">MIN(10,INT(_xlfn.RANK.EQ(P83,$P$2:$P$10001,1)*10/COUNT($P$2:$P$10001))+1)</f>
        <v>7</v>
      </c>
      <c r="R83" s="7" t="s">
        <v>2700</v>
      </c>
      <c r="S83" s="7" t="s">
        <v>112</v>
      </c>
    </row>
    <row r="84" spans="1:19" ht="32" x14ac:dyDescent="0.35">
      <c r="A84" s="23" t="s">
        <v>316</v>
      </c>
      <c r="B84" s="24" t="s">
        <v>529</v>
      </c>
      <c r="C84" s="23" t="s">
        <v>528</v>
      </c>
      <c r="D84" s="23" t="s">
        <v>2699</v>
      </c>
      <c r="E84" s="23" t="s">
        <v>3504</v>
      </c>
      <c r="F84" s="23" t="s">
        <v>530</v>
      </c>
      <c r="G84" s="27" t="s">
        <v>2144</v>
      </c>
      <c r="H84" s="27" t="s">
        <v>2145</v>
      </c>
      <c r="I84" s="8" t="str">
        <f>HYPERLINK("https://atlas.bayern.de/?c="&amp;H84&amp;","&amp;G84&amp;"&amp;z=17&amp;l=vt_grau,https%3A%2F%2Fgeoservices.bayern.de%2Fod%2Fwms%2Fgdi%2Fv1%2Fdenkmal||bodendenkmalO||Bodendenkmäler&amp;crh=true",F84)</f>
        <v>D-7-7130-0090</v>
      </c>
      <c r="J84" s="9" t="str">
        <f>HYPERLINK(K84,F84)</f>
        <v>D-7-7130-0090</v>
      </c>
      <c r="K84" s="10" t="s">
        <v>531</v>
      </c>
      <c r="L84" s="11" t="str">
        <f>HYPERLINK(M84,F84)</f>
        <v>D-7-7130-0090</v>
      </c>
      <c r="M84" s="7" t="s">
        <v>3403</v>
      </c>
      <c r="N84" s="11" t="str">
        <f>HYPERLINK(O84,C84)</f>
        <v>Huisheim</v>
      </c>
      <c r="O84" s="10" t="s">
        <v>532</v>
      </c>
      <c r="P84" s="13">
        <v>2.4</v>
      </c>
      <c r="Q84" s="12">
        <f ca="1">MIN(10,INT(_xlfn.RANK.EQ(P84,$P$2:$P$10001,1)*10/COUNT($P$2:$P$10001))+1)</f>
        <v>6</v>
      </c>
      <c r="R84" s="7" t="s">
        <v>2700</v>
      </c>
      <c r="S84" s="7" t="s">
        <v>112</v>
      </c>
    </row>
    <row r="85" spans="1:19" ht="32" x14ac:dyDescent="0.35">
      <c r="A85" s="23" t="s">
        <v>316</v>
      </c>
      <c r="B85" s="24" t="s">
        <v>536</v>
      </c>
      <c r="C85" s="23" t="s">
        <v>535</v>
      </c>
      <c r="D85" s="23" t="s">
        <v>2705</v>
      </c>
      <c r="E85" s="23" t="s">
        <v>2706</v>
      </c>
      <c r="F85" s="23" t="s">
        <v>542</v>
      </c>
      <c r="G85" s="27" t="s">
        <v>2152</v>
      </c>
      <c r="H85" s="27" t="s">
        <v>2153</v>
      </c>
      <c r="I85" s="8" t="str">
        <f>HYPERLINK("https://atlas.bayern.de/?c="&amp;H85&amp;","&amp;G85&amp;"&amp;z=17&amp;l=vt_grau,https%3A%2F%2Fgeoservices.bayern.de%2Fod%2Fwms%2Fgdi%2Fv1%2Fdenkmal||bodendenkmalO||Bodendenkmäler&amp;crh=true",F85)</f>
        <v>D-7-7230-0075</v>
      </c>
      <c r="J85" s="9" t="str">
        <f>HYPERLINK(K85,F85)</f>
        <v>D-7-7230-0075</v>
      </c>
      <c r="K85" s="10" t="s">
        <v>543</v>
      </c>
      <c r="L85" s="11" t="str">
        <f>HYPERLINK(M85,F85)</f>
        <v>D-7-7230-0075</v>
      </c>
      <c r="M85" s="7" t="s">
        <v>3404</v>
      </c>
      <c r="N85" s="11" t="str">
        <f>HYPERLINK(O85,C85)</f>
        <v>Kaisheim</v>
      </c>
      <c r="O85" s="10" t="s">
        <v>539</v>
      </c>
      <c r="P85" s="13">
        <v>1.7</v>
      </c>
      <c r="Q85" s="12">
        <f ca="1">MIN(10,INT(_xlfn.RANK.EQ(P85,$P$2:$P$10001,1)*10/COUNT($P$2:$P$10001))+1)</f>
        <v>5</v>
      </c>
      <c r="S85" s="7" t="s">
        <v>112</v>
      </c>
    </row>
    <row r="86" spans="1:19" ht="43.5" x14ac:dyDescent="0.35">
      <c r="A86" s="23" t="s">
        <v>316</v>
      </c>
      <c r="B86" s="24" t="s">
        <v>536</v>
      </c>
      <c r="C86" s="23" t="s">
        <v>535</v>
      </c>
      <c r="D86" s="23" t="s">
        <v>2707</v>
      </c>
      <c r="E86" s="23" t="s">
        <v>2708</v>
      </c>
      <c r="F86" s="23" t="s">
        <v>545</v>
      </c>
      <c r="G86" s="27" t="s">
        <v>2154</v>
      </c>
      <c r="H86" s="27" t="s">
        <v>2155</v>
      </c>
      <c r="I86" s="8" t="str">
        <f>HYPERLINK("https://atlas.bayern.de/?c="&amp;H86&amp;","&amp;G86&amp;"&amp;z=17&amp;l=vt_grau,https%3A%2F%2Fgeoservices.bayern.de%2Fod%2Fwms%2Fgdi%2Fv1%2Fdenkmal||bodendenkmalO||Bodendenkmäler&amp;crh=true",F86)</f>
        <v>D-7-7231-0155</v>
      </c>
      <c r="J86" s="9" t="str">
        <f>HYPERLINK(K86,F86)</f>
        <v>D-7-7231-0155</v>
      </c>
      <c r="K86" s="10" t="s">
        <v>546</v>
      </c>
      <c r="L86" s="11" t="str">
        <f>HYPERLINK(M86,F86)</f>
        <v>D-7-7231-0155</v>
      </c>
      <c r="M86" s="7" t="s">
        <v>3405</v>
      </c>
      <c r="N86" s="11" t="str">
        <f>HYPERLINK(O86,C86)</f>
        <v>Kaisheim</v>
      </c>
      <c r="O86" s="10" t="s">
        <v>539</v>
      </c>
      <c r="P86" s="13">
        <v>1.3</v>
      </c>
      <c r="Q86" s="12">
        <f ca="1">MIN(10,INT(_xlfn.RANK.EQ(P86,$P$2:$P$10001,1)*10/COUNT($P$2:$P$10001))+1)</f>
        <v>4</v>
      </c>
      <c r="R86" s="7" t="s">
        <v>2709</v>
      </c>
      <c r="S86" s="7" t="s">
        <v>544</v>
      </c>
    </row>
    <row r="87" spans="1:19" ht="32" x14ac:dyDescent="0.35">
      <c r="A87" s="23" t="s">
        <v>316</v>
      </c>
      <c r="B87" s="24" t="s">
        <v>536</v>
      </c>
      <c r="C87" s="23" t="s">
        <v>535</v>
      </c>
      <c r="D87" s="23" t="s">
        <v>2687</v>
      </c>
      <c r="E87" s="23" t="s">
        <v>3505</v>
      </c>
      <c r="F87" s="23" t="s">
        <v>537</v>
      </c>
      <c r="G87" s="27" t="s">
        <v>2148</v>
      </c>
      <c r="H87" s="27" t="s">
        <v>2149</v>
      </c>
      <c r="I87" s="8" t="str">
        <f>HYPERLINK("https://atlas.bayern.de/?c="&amp;H87&amp;","&amp;G87&amp;"&amp;z=17&amp;l=vt_grau,https%3A%2F%2Fgeoservices.bayern.de%2Fod%2Fwms%2Fgdi%2Fv1%2Fdenkmal||bodendenkmalO||Bodendenkmäler&amp;crh=true",F87)</f>
        <v>D-7-7130-0106</v>
      </c>
      <c r="J87" s="9" t="str">
        <f>HYPERLINK(K87,F87)</f>
        <v>D-7-7130-0106</v>
      </c>
      <c r="K87" s="10" t="s">
        <v>538</v>
      </c>
      <c r="L87" s="11" t="str">
        <f>HYPERLINK(M87,F87)</f>
        <v>D-7-7130-0106</v>
      </c>
      <c r="M87" s="7" t="s">
        <v>3406</v>
      </c>
      <c r="N87" s="11" t="str">
        <f>HYPERLINK(O87,C87)</f>
        <v>Kaisheim</v>
      </c>
      <c r="O87" s="10" t="s">
        <v>539</v>
      </c>
      <c r="P87" s="13">
        <v>2.7</v>
      </c>
      <c r="Q87" s="12">
        <f ca="1">MIN(10,INT(_xlfn.RANK.EQ(P87,$P$2:$P$10001,1)*10/COUNT($P$2:$P$10001))+1)</f>
        <v>6</v>
      </c>
      <c r="R87" s="7" t="s">
        <v>2703</v>
      </c>
      <c r="S87" s="7" t="s">
        <v>2702</v>
      </c>
    </row>
    <row r="88" spans="1:19" ht="32" x14ac:dyDescent="0.35">
      <c r="A88" s="23" t="s">
        <v>316</v>
      </c>
      <c r="B88" s="24" t="s">
        <v>536</v>
      </c>
      <c r="C88" s="23" t="s">
        <v>535</v>
      </c>
      <c r="D88" s="23" t="s">
        <v>2687</v>
      </c>
      <c r="E88" s="23" t="s">
        <v>2704</v>
      </c>
      <c r="F88" s="23" t="s">
        <v>540</v>
      </c>
      <c r="G88" s="27" t="s">
        <v>2150</v>
      </c>
      <c r="H88" s="27" t="s">
        <v>2151</v>
      </c>
      <c r="I88" s="8" t="str">
        <f>HYPERLINK("https://atlas.bayern.de/?c="&amp;H88&amp;","&amp;G88&amp;"&amp;z=17&amp;l=vt_grau,https%3A%2F%2Fgeoservices.bayern.de%2Fod%2Fwms%2Fgdi%2Fv1%2Fdenkmal||bodendenkmalO||Bodendenkmäler&amp;crh=true",F88)</f>
        <v>D-7-7230-0062</v>
      </c>
      <c r="J88" s="9" t="str">
        <f>HYPERLINK(K88,F88)</f>
        <v>D-7-7230-0062</v>
      </c>
      <c r="K88" s="10" t="s">
        <v>541</v>
      </c>
      <c r="L88" s="11" t="str">
        <f>HYPERLINK(M88,F88)</f>
        <v>D-7-7230-0062</v>
      </c>
      <c r="M88" s="7" t="s">
        <v>3407</v>
      </c>
      <c r="N88" s="11" t="str">
        <f>HYPERLINK(O88,C88)</f>
        <v>Kaisheim</v>
      </c>
      <c r="O88" s="10" t="s">
        <v>539</v>
      </c>
      <c r="P88" s="13">
        <v>2.4</v>
      </c>
      <c r="Q88" s="12">
        <f ca="1">MIN(10,INT(_xlfn.RANK.EQ(P88,$P$2:$P$10001,1)*10/COUNT($P$2:$P$10001))+1)</f>
        <v>6</v>
      </c>
      <c r="R88" s="7" t="s">
        <v>2703</v>
      </c>
      <c r="S88" s="7" t="s">
        <v>112</v>
      </c>
    </row>
    <row r="89" spans="1:19" ht="32" x14ac:dyDescent="0.35">
      <c r="A89" s="23" t="s">
        <v>316</v>
      </c>
      <c r="B89" s="24" t="s">
        <v>565</v>
      </c>
      <c r="C89" s="23" t="s">
        <v>564</v>
      </c>
      <c r="D89" s="23" t="s">
        <v>564</v>
      </c>
      <c r="E89" s="23" t="s">
        <v>2711</v>
      </c>
      <c r="F89" s="23" t="s">
        <v>571</v>
      </c>
      <c r="G89" s="27" t="s">
        <v>2164</v>
      </c>
      <c r="H89" s="27" t="s">
        <v>2165</v>
      </c>
      <c r="I89" s="8" t="str">
        <f>HYPERLINK("https://atlas.bayern.de/?c="&amp;H89&amp;","&amp;G89&amp;"&amp;z=17&amp;l=vt_grau,https%3A%2F%2Fgeoservices.bayern.de%2Fod%2Fwms%2Fgdi%2Fv1%2Fdenkmal||bodendenkmalO||Bodendenkmäler&amp;crh=true",F89)</f>
        <v>D-7-7028-0073</v>
      </c>
      <c r="J89" s="9" t="str">
        <f>HYPERLINK(K89,F89)</f>
        <v>D-7-7028-0073</v>
      </c>
      <c r="K89" s="10" t="s">
        <v>572</v>
      </c>
      <c r="L89" s="11" t="str">
        <f>HYPERLINK(M89,F89)</f>
        <v>D-7-7028-0073</v>
      </c>
      <c r="M89" s="7" t="s">
        <v>3408</v>
      </c>
      <c r="N89" s="11" t="str">
        <f>HYPERLINK(O89,C89)</f>
        <v>Maihingen</v>
      </c>
      <c r="O89" s="10" t="s">
        <v>569</v>
      </c>
      <c r="P89" s="13">
        <v>0</v>
      </c>
      <c r="Q89" s="12">
        <f ca="1">MIN(10,INT(_xlfn.RANK.EQ(P89,$P$2:$P$10001,1)*10/COUNT($P$2:$P$10001))+1)</f>
        <v>1</v>
      </c>
      <c r="S89" s="7" t="s">
        <v>570</v>
      </c>
    </row>
    <row r="90" spans="1:19" ht="32" x14ac:dyDescent="0.35">
      <c r="A90" s="23" t="s">
        <v>316</v>
      </c>
      <c r="B90" s="24" t="s">
        <v>565</v>
      </c>
      <c r="C90" s="23" t="s">
        <v>564</v>
      </c>
      <c r="D90" s="23" t="s">
        <v>2681</v>
      </c>
      <c r="E90" s="23" t="s">
        <v>2710</v>
      </c>
      <c r="F90" s="23" t="s">
        <v>567</v>
      </c>
      <c r="G90" s="27" t="s">
        <v>2162</v>
      </c>
      <c r="H90" s="27" t="s">
        <v>2163</v>
      </c>
      <c r="I90" s="8" t="str">
        <f>HYPERLINK("https://atlas.bayern.de/?c="&amp;H90&amp;","&amp;G90&amp;"&amp;z=17&amp;l=vt_grau,https%3A%2F%2Fgeoservices.bayern.de%2Fod%2Fwms%2Fgdi%2Fv1%2Fdenkmal||bodendenkmalO||Bodendenkmäler&amp;crh=true",F90)</f>
        <v>D-7-7028-0059</v>
      </c>
      <c r="J90" s="9" t="str">
        <f>HYPERLINK(K90,F90)</f>
        <v>D-7-7028-0059</v>
      </c>
      <c r="K90" s="10" t="s">
        <v>568</v>
      </c>
      <c r="L90" s="11" t="str">
        <f>HYPERLINK(M90,F90)</f>
        <v>D-7-7028-0059</v>
      </c>
      <c r="M90" s="7" t="s">
        <v>3409</v>
      </c>
      <c r="N90" s="11" t="str">
        <f>HYPERLINK(O90,C90)</f>
        <v>Maihingen</v>
      </c>
      <c r="O90" s="10" t="s">
        <v>569</v>
      </c>
      <c r="P90" s="13">
        <v>0.2</v>
      </c>
      <c r="Q90" s="12">
        <f ca="1">MIN(10,INT(_xlfn.RANK.EQ(P90,$P$2:$P$10001,1)*10/COUNT($P$2:$P$10001))+1)</f>
        <v>2</v>
      </c>
      <c r="R90" s="7" t="s">
        <v>2678</v>
      </c>
      <c r="S90" s="7" t="s">
        <v>566</v>
      </c>
    </row>
    <row r="91" spans="1:19" ht="58" x14ac:dyDescent="0.35">
      <c r="A91" s="23" t="s">
        <v>316</v>
      </c>
      <c r="B91" s="24" t="s">
        <v>577</v>
      </c>
      <c r="C91" s="23" t="s">
        <v>576</v>
      </c>
      <c r="D91" s="23" t="s">
        <v>576</v>
      </c>
      <c r="E91" s="23" t="s">
        <v>2712</v>
      </c>
      <c r="F91" s="23" t="s">
        <v>579</v>
      </c>
      <c r="G91" s="27" t="s">
        <v>2168</v>
      </c>
      <c r="H91" s="27" t="s">
        <v>2169</v>
      </c>
      <c r="I91" s="8" t="str">
        <f>HYPERLINK("https://atlas.bayern.de/?c="&amp;H91&amp;","&amp;G91&amp;"&amp;z=17&amp;l=vt_grau,https%3A%2F%2Fgeoservices.bayern.de%2Fod%2Fwms%2Fgdi%2Fv1%2Fdenkmal||bodendenkmalO||Bodendenkmäler&amp;crh=true",F91)</f>
        <v>D-7-7028-0151</v>
      </c>
      <c r="J91" s="9" t="str">
        <f>HYPERLINK(K91,F91)</f>
        <v>D-7-7028-0151</v>
      </c>
      <c r="K91" s="10" t="s">
        <v>580</v>
      </c>
      <c r="L91" s="11" t="str">
        <f>HYPERLINK(M91,F91)</f>
        <v>D-7-7028-0151</v>
      </c>
      <c r="M91" s="10" t="s">
        <v>581</v>
      </c>
      <c r="N91" s="11" t="str">
        <f>HYPERLINK(O91,C91)</f>
        <v>Marktoffingen</v>
      </c>
      <c r="O91" s="10" t="s">
        <v>582</v>
      </c>
      <c r="P91" s="13">
        <v>0.1</v>
      </c>
      <c r="Q91" s="12">
        <f ca="1">MIN(10,INT(_xlfn.RANK.EQ(P91,$P$2:$P$10001,1)*10/COUNT($P$2:$P$10001))+1)</f>
        <v>1</v>
      </c>
      <c r="S91" s="7" t="s">
        <v>578</v>
      </c>
    </row>
    <row r="92" spans="1:19" ht="32" x14ac:dyDescent="0.35">
      <c r="A92" s="23" t="s">
        <v>316</v>
      </c>
      <c r="B92" s="24" t="s">
        <v>585</v>
      </c>
      <c r="C92" s="23" t="s">
        <v>583</v>
      </c>
      <c r="D92" s="23" t="s">
        <v>2716</v>
      </c>
      <c r="E92" s="23" t="s">
        <v>2717</v>
      </c>
      <c r="F92" s="23" t="s">
        <v>594</v>
      </c>
      <c r="G92" s="27" t="s">
        <v>2174</v>
      </c>
      <c r="H92" s="27" t="s">
        <v>2175</v>
      </c>
      <c r="I92" s="8" t="str">
        <f>HYPERLINK("https://atlas.bayern.de/?c="&amp;H92&amp;","&amp;G92&amp;"&amp;z=17&amp;l=vt_grau,https%3A%2F%2Fgeoservices.bayern.de%2Fod%2Fwms%2Fgdi%2Fv1%2Fdenkmal||bodendenkmalO||Bodendenkmäler&amp;crh=true",F92)</f>
        <v>D-7-7231-0050</v>
      </c>
      <c r="J92" s="9" t="str">
        <f>HYPERLINK(K92,F92)</f>
        <v>D-7-7231-0050</v>
      </c>
      <c r="K92" s="10" t="s">
        <v>595</v>
      </c>
      <c r="L92" s="11" t="str">
        <f>HYPERLINK(M92,F92)</f>
        <v>D-7-7231-0050</v>
      </c>
      <c r="M92" s="10" t="s">
        <v>596</v>
      </c>
      <c r="N92" s="11" t="str">
        <f>HYPERLINK(O92,C92)</f>
        <v>Marxheim</v>
      </c>
      <c r="O92" s="10" t="s">
        <v>589</v>
      </c>
      <c r="P92" s="13">
        <v>1.4</v>
      </c>
      <c r="Q92" s="12">
        <f ca="1">MIN(10,INT(_xlfn.RANK.EQ(P92,$P$2:$P$10001,1)*10/COUNT($P$2:$P$10001))+1)</f>
        <v>4</v>
      </c>
      <c r="R92" s="7" t="s">
        <v>2718</v>
      </c>
      <c r="S92" s="7" t="s">
        <v>112</v>
      </c>
    </row>
    <row r="93" spans="1:19" ht="32" x14ac:dyDescent="0.35">
      <c r="A93" s="23" t="s">
        <v>316</v>
      </c>
      <c r="B93" s="24" t="s">
        <v>585</v>
      </c>
      <c r="C93" s="23" t="s">
        <v>583</v>
      </c>
      <c r="D93" s="23" t="s">
        <v>584</v>
      </c>
      <c r="E93" s="23" t="s">
        <v>2713</v>
      </c>
      <c r="F93" s="23" t="s">
        <v>586</v>
      </c>
      <c r="G93" s="27" t="s">
        <v>2170</v>
      </c>
      <c r="H93" s="27" t="s">
        <v>2171</v>
      </c>
      <c r="I93" s="8" t="str">
        <f>HYPERLINK("https://atlas.bayern.de/?c="&amp;H93&amp;","&amp;G93&amp;"&amp;z=17&amp;l=vt_grau,https%3A%2F%2Fgeoservices.bayern.de%2Fod%2Fwms%2Fgdi%2Fv1%2Fdenkmal||bodendenkmalO||Bodendenkmäler&amp;crh=true",F93)</f>
        <v>D-7-7231-0021</v>
      </c>
      <c r="J93" s="9" t="str">
        <f>HYPERLINK(K93,F93)</f>
        <v>D-7-7231-0021</v>
      </c>
      <c r="K93" s="10" t="s">
        <v>587</v>
      </c>
      <c r="L93" s="11" t="str">
        <f>HYPERLINK(M93,F93)</f>
        <v>D-7-7231-0021</v>
      </c>
      <c r="M93" s="10" t="s">
        <v>588</v>
      </c>
      <c r="N93" s="11" t="str">
        <f>HYPERLINK(O93,C93)</f>
        <v>Marxheim</v>
      </c>
      <c r="O93" s="10" t="s">
        <v>589</v>
      </c>
      <c r="P93" s="13">
        <v>0.1</v>
      </c>
      <c r="Q93" s="12">
        <f ca="1">MIN(10,INT(_xlfn.RANK.EQ(P93,$P$2:$P$10001,1)*10/COUNT($P$2:$P$10001))+1)</f>
        <v>1</v>
      </c>
      <c r="S93" s="7" t="s">
        <v>112</v>
      </c>
    </row>
    <row r="94" spans="1:19" ht="32" x14ac:dyDescent="0.35">
      <c r="A94" s="23" t="s">
        <v>316</v>
      </c>
      <c r="B94" s="24" t="s">
        <v>585</v>
      </c>
      <c r="C94" s="23" t="s">
        <v>583</v>
      </c>
      <c r="D94" s="23" t="s">
        <v>590</v>
      </c>
      <c r="E94" s="23" t="s">
        <v>2714</v>
      </c>
      <c r="F94" s="23" t="s">
        <v>591</v>
      </c>
      <c r="G94" s="27" t="s">
        <v>2172</v>
      </c>
      <c r="H94" s="27" t="s">
        <v>2173</v>
      </c>
      <c r="I94" s="8" t="str">
        <f>HYPERLINK("https://atlas.bayern.de/?c="&amp;H94&amp;","&amp;G94&amp;"&amp;z=17&amp;l=vt_grau,https%3A%2F%2Fgeoservices.bayern.de%2Fod%2Fwms%2Fgdi%2Fv1%2Fdenkmal||bodendenkmalO||Bodendenkmäler&amp;crh=true",F94)</f>
        <v>D-7-7231-0038</v>
      </c>
      <c r="J94" s="9" t="str">
        <f>HYPERLINK(K94,F94)</f>
        <v>D-7-7231-0038</v>
      </c>
      <c r="K94" s="10" t="s">
        <v>592</v>
      </c>
      <c r="L94" s="11" t="str">
        <f>HYPERLINK(M94,F94)</f>
        <v>D-7-7231-0038</v>
      </c>
      <c r="M94" s="10" t="s">
        <v>593</v>
      </c>
      <c r="N94" s="11" t="str">
        <f>HYPERLINK(O94,C94)</f>
        <v>Marxheim</v>
      </c>
      <c r="O94" s="10" t="s">
        <v>589</v>
      </c>
      <c r="P94" s="13">
        <v>0.7</v>
      </c>
      <c r="Q94" s="12">
        <f ca="1">MIN(10,INT(_xlfn.RANK.EQ(P94,$P$2:$P$10001,1)*10/COUNT($P$2:$P$10001))+1)</f>
        <v>3</v>
      </c>
      <c r="R94" s="7" t="s">
        <v>2715</v>
      </c>
      <c r="S94" s="7" t="s">
        <v>112</v>
      </c>
    </row>
    <row r="95" spans="1:19" ht="32" x14ac:dyDescent="0.35">
      <c r="A95" s="23" t="s">
        <v>316</v>
      </c>
      <c r="B95" s="24" t="s">
        <v>598</v>
      </c>
      <c r="C95" s="23" t="s">
        <v>597</v>
      </c>
      <c r="D95" s="23" t="s">
        <v>2719</v>
      </c>
      <c r="E95" s="23" t="s">
        <v>2720</v>
      </c>
      <c r="F95" s="23" t="s">
        <v>601</v>
      </c>
      <c r="G95" s="27" t="s">
        <v>2176</v>
      </c>
      <c r="H95" s="27" t="s">
        <v>2177</v>
      </c>
      <c r="I95" s="8" t="str">
        <f>HYPERLINK("https://atlas.bayern.de/?c="&amp;H95&amp;","&amp;G95&amp;"&amp;z=17&amp;l=vt_grau,https%3A%2F%2Fgeoservices.bayern.de%2Fod%2Fwms%2Fgdi%2Fv1%2Fdenkmal||bodendenkmalO||Bodendenkmäler&amp;crh=true",F95)</f>
        <v>D-7-7030-0010</v>
      </c>
      <c r="J95" s="9" t="str">
        <f>HYPERLINK(K95,F95)</f>
        <v>D-7-7030-0010</v>
      </c>
      <c r="K95" s="10" t="s">
        <v>602</v>
      </c>
      <c r="L95" s="11" t="str">
        <f>HYPERLINK(M95,F95)</f>
        <v>D-7-7030-0010</v>
      </c>
      <c r="M95" s="10" t="s">
        <v>603</v>
      </c>
      <c r="N95" s="11" t="str">
        <f>HYPERLINK(O95,C95)</f>
        <v>Megesheim</v>
      </c>
      <c r="O95" s="10" t="s">
        <v>599</v>
      </c>
      <c r="P95" s="13">
        <v>5.7</v>
      </c>
      <c r="Q95" s="12">
        <f ca="1">MIN(10,INT(_xlfn.RANK.EQ(P95,$P$2:$P$10001,1)*10/COUNT($P$2:$P$10001))+1)</f>
        <v>8</v>
      </c>
      <c r="S95" s="7" t="s">
        <v>600</v>
      </c>
    </row>
    <row r="96" spans="1:19" ht="32" x14ac:dyDescent="0.35">
      <c r="A96" s="23" t="s">
        <v>316</v>
      </c>
      <c r="B96" s="24" t="s">
        <v>605</v>
      </c>
      <c r="C96" s="23" t="s">
        <v>604</v>
      </c>
      <c r="D96" s="23" t="s">
        <v>604</v>
      </c>
      <c r="E96" s="23" t="s">
        <v>2814</v>
      </c>
      <c r="F96" s="23" t="s">
        <v>606</v>
      </c>
      <c r="G96" s="27" t="s">
        <v>2178</v>
      </c>
      <c r="H96" s="27" t="s">
        <v>2179</v>
      </c>
      <c r="I96" s="8" t="str">
        <f>HYPERLINK("https://atlas.bayern.de/?c="&amp;H96&amp;","&amp;G96&amp;"&amp;z=17&amp;l=vt_grau,https%3A%2F%2Fgeoservices.bayern.de%2Fod%2Fwms%2Fgdi%2Fv1%2Fdenkmal||bodendenkmalO||Bodendenkmäler&amp;crh=true",F96)</f>
        <v>D-7-7330-0158</v>
      </c>
      <c r="J96" s="9" t="str">
        <f>HYPERLINK(K96,F96)</f>
        <v>D-7-7330-0158</v>
      </c>
      <c r="K96" s="10" t="s">
        <v>607</v>
      </c>
      <c r="L96" s="11" t="str">
        <f>HYPERLINK(M96,F96)</f>
        <v>D-7-7330-0158</v>
      </c>
      <c r="M96" s="10" t="s">
        <v>608</v>
      </c>
      <c r="N96" s="11" t="str">
        <f>HYPERLINK(O96,C96)</f>
        <v>Mertingen</v>
      </c>
      <c r="O96" s="10" t="s">
        <v>609</v>
      </c>
      <c r="P96" s="13">
        <v>0.47</v>
      </c>
      <c r="Q96" s="12">
        <f ca="1">MIN(10,INT(_xlfn.RANK.EQ(P96,$P$2:$P$10001,1)*10/COUNT($P$2:$P$10001))+1)</f>
        <v>3</v>
      </c>
      <c r="S96" s="7" t="s">
        <v>112</v>
      </c>
    </row>
    <row r="97" spans="1:19" ht="32" x14ac:dyDescent="0.35">
      <c r="A97" s="23" t="s">
        <v>316</v>
      </c>
      <c r="B97" s="24" t="s">
        <v>1027</v>
      </c>
      <c r="C97" s="23" t="s">
        <v>1025</v>
      </c>
      <c r="D97" s="23" t="s">
        <v>1026</v>
      </c>
      <c r="E97" s="23" t="s">
        <v>2817</v>
      </c>
      <c r="F97" s="23" t="s">
        <v>1028</v>
      </c>
      <c r="G97" s="27" t="s">
        <v>2352</v>
      </c>
      <c r="H97" s="27" t="s">
        <v>2353</v>
      </c>
      <c r="I97" s="8" t="str">
        <f>HYPERLINK("https://atlas.bayern.de/?c="&amp;H97&amp;","&amp;G97&amp;"&amp;z=17&amp;l=vt_grau,https%3A%2F%2Fgeoservices.bayern.de%2Fod%2Fwms%2Fgdi%2Fv1%2Fdenkmal||bodendenkmalO||Bodendenkmäler&amp;crh=true",F97)</f>
        <v>D-7-7130-0073</v>
      </c>
      <c r="J97" s="9" t="str">
        <f>HYPERLINK(K97,F97)</f>
        <v>D-7-7130-0073</v>
      </c>
      <c r="K97" s="10" t="s">
        <v>1029</v>
      </c>
      <c r="L97" s="11" t="str">
        <f>HYPERLINK(M97,F97)</f>
        <v>D-7-7130-0073</v>
      </c>
      <c r="M97" s="10" t="s">
        <v>1030</v>
      </c>
      <c r="N97" s="11" t="str">
        <f>HYPERLINK(O97,C97)</f>
        <v>Monheim (Schwaben)</v>
      </c>
      <c r="O97" s="10" t="s">
        <v>1031</v>
      </c>
      <c r="P97" s="13">
        <v>1.3</v>
      </c>
      <c r="Q97" s="12">
        <f ca="1">MIN(10,INT(_xlfn.RANK.EQ(P97,$P$2:$P$10001,1)*10/COUNT($P$2:$P$10001))+1)</f>
        <v>4</v>
      </c>
      <c r="R97" s="7" t="s">
        <v>2816</v>
      </c>
      <c r="S97" s="7" t="s">
        <v>112</v>
      </c>
    </row>
    <row r="98" spans="1:19" ht="32" x14ac:dyDescent="0.35">
      <c r="A98" s="23" t="s">
        <v>316</v>
      </c>
      <c r="B98" s="24" t="s">
        <v>1027</v>
      </c>
      <c r="C98" s="23" t="s">
        <v>1025</v>
      </c>
      <c r="D98" s="23" t="s">
        <v>1026</v>
      </c>
      <c r="E98" s="23" t="s">
        <v>2815</v>
      </c>
      <c r="F98" s="23" t="s">
        <v>1032</v>
      </c>
      <c r="G98" s="27" t="s">
        <v>2354</v>
      </c>
      <c r="H98" s="27" t="s">
        <v>2355</v>
      </c>
      <c r="I98" s="8" t="str">
        <f>HYPERLINK("https://atlas.bayern.de/?c="&amp;H98&amp;","&amp;G98&amp;"&amp;z=17&amp;l=vt_grau,https%3A%2F%2Fgeoservices.bayern.de%2Fod%2Fwms%2Fgdi%2Fv1%2Fdenkmal||bodendenkmalO||Bodendenkmäler&amp;crh=true",F98)</f>
        <v>D-7-7130-0074</v>
      </c>
      <c r="J98" s="9" t="str">
        <f>HYPERLINK(K98,F98)</f>
        <v>D-7-7130-0074</v>
      </c>
      <c r="K98" s="10" t="s">
        <v>1033</v>
      </c>
      <c r="L98" s="11" t="str">
        <f>HYPERLINK(M98,F98)</f>
        <v>D-7-7130-0074</v>
      </c>
      <c r="M98" s="10" t="s">
        <v>1034</v>
      </c>
      <c r="N98" s="11" t="str">
        <f>HYPERLINK(O98,C98)</f>
        <v>Monheim (Schwaben)</v>
      </c>
      <c r="O98" s="10" t="s">
        <v>1031</v>
      </c>
      <c r="P98" s="13">
        <v>1.7</v>
      </c>
      <c r="Q98" s="12">
        <f ca="1">MIN(10,INT(_xlfn.RANK.EQ(P98,$P$2:$P$10001,1)*10/COUNT($P$2:$P$10001))+1)</f>
        <v>5</v>
      </c>
      <c r="R98" s="7" t="s">
        <v>2816</v>
      </c>
      <c r="S98" s="7" t="s">
        <v>112</v>
      </c>
    </row>
    <row r="99" spans="1:19" ht="32" x14ac:dyDescent="0.35">
      <c r="A99" s="23" t="s">
        <v>316</v>
      </c>
      <c r="B99" s="24" t="s">
        <v>1027</v>
      </c>
      <c r="C99" s="23" t="s">
        <v>1025</v>
      </c>
      <c r="D99" s="23" t="s">
        <v>1026</v>
      </c>
      <c r="E99" s="23" t="s">
        <v>2818</v>
      </c>
      <c r="F99" s="23" t="s">
        <v>1035</v>
      </c>
      <c r="G99" s="27" t="s">
        <v>2356</v>
      </c>
      <c r="H99" s="27" t="s">
        <v>2357</v>
      </c>
      <c r="I99" s="8" t="str">
        <f>HYPERLINK("https://atlas.bayern.de/?c="&amp;H99&amp;","&amp;G99&amp;"&amp;z=17&amp;l=vt_grau,https%3A%2F%2Fgeoservices.bayern.de%2Fod%2Fwms%2Fgdi%2Fv1%2Fdenkmal||bodendenkmalO||Bodendenkmäler&amp;crh=true",F99)</f>
        <v>D-7-7130-0075</v>
      </c>
      <c r="J99" s="9" t="str">
        <f>HYPERLINK(K99,F99)</f>
        <v>D-7-7130-0075</v>
      </c>
      <c r="K99" s="10" t="s">
        <v>1036</v>
      </c>
      <c r="L99" s="11" t="str">
        <f>HYPERLINK(M99,F99)</f>
        <v>D-7-7130-0075</v>
      </c>
      <c r="M99" s="10" t="s">
        <v>1037</v>
      </c>
      <c r="N99" s="11" t="str">
        <f>HYPERLINK(O99,C99)</f>
        <v>Monheim (Schwaben)</v>
      </c>
      <c r="O99" s="10" t="s">
        <v>1031</v>
      </c>
      <c r="P99" s="13">
        <v>0</v>
      </c>
      <c r="Q99" s="12">
        <f ca="1">MIN(10,INT(_xlfn.RANK.EQ(P99,$P$2:$P$10001,1)*10/COUNT($P$2:$P$10001))+1)</f>
        <v>1</v>
      </c>
      <c r="S99" s="7" t="s">
        <v>843</v>
      </c>
    </row>
    <row r="100" spans="1:19" ht="32" x14ac:dyDescent="0.35">
      <c r="A100" s="23" t="s">
        <v>316</v>
      </c>
      <c r="B100" s="24" t="s">
        <v>1027</v>
      </c>
      <c r="C100" s="23" t="s">
        <v>1025</v>
      </c>
      <c r="D100" s="23" t="s">
        <v>1026</v>
      </c>
      <c r="E100" s="23" t="s">
        <v>2819</v>
      </c>
      <c r="F100" s="23" t="s">
        <v>1038</v>
      </c>
      <c r="G100" s="27" t="s">
        <v>2358</v>
      </c>
      <c r="H100" s="27" t="s">
        <v>2359</v>
      </c>
      <c r="I100" s="8" t="str">
        <f>HYPERLINK("https://atlas.bayern.de/?c="&amp;H100&amp;","&amp;G100&amp;"&amp;z=17&amp;l=vt_grau,https%3A%2F%2Fgeoservices.bayern.de%2Fod%2Fwms%2Fgdi%2Fv1%2Fdenkmal||bodendenkmalO||Bodendenkmäler&amp;crh=true",F100)</f>
        <v>D-7-7130-0115</v>
      </c>
      <c r="J100" s="9" t="str">
        <f>HYPERLINK(K100,F100)</f>
        <v>D-7-7130-0115</v>
      </c>
      <c r="K100" s="10" t="s">
        <v>1039</v>
      </c>
      <c r="L100" s="11" t="str">
        <f>HYPERLINK(M100,F100)</f>
        <v>D-7-7130-0115</v>
      </c>
      <c r="M100" s="10" t="s">
        <v>1040</v>
      </c>
      <c r="N100" s="11" t="str">
        <f>HYPERLINK(O100,C100)</f>
        <v>Monheim (Schwaben)</v>
      </c>
      <c r="O100" s="10" t="s">
        <v>1031</v>
      </c>
      <c r="P100" s="13">
        <v>0</v>
      </c>
      <c r="Q100" s="12">
        <f ca="1">MIN(10,INT(_xlfn.RANK.EQ(P100,$P$2:$P$10001,1)*10/COUNT($P$2:$P$10001))+1)</f>
        <v>1</v>
      </c>
      <c r="R100" s="7" t="s">
        <v>2686</v>
      </c>
      <c r="S100" s="7" t="s">
        <v>112</v>
      </c>
    </row>
    <row r="101" spans="1:19" ht="58" x14ac:dyDescent="0.35">
      <c r="A101" s="23" t="s">
        <v>316</v>
      </c>
      <c r="B101" s="24" t="s">
        <v>660</v>
      </c>
      <c r="C101" s="23" t="s">
        <v>266</v>
      </c>
      <c r="D101" s="23" t="s">
        <v>263</v>
      </c>
      <c r="E101" s="23" t="s">
        <v>3477</v>
      </c>
      <c r="F101" s="23" t="s">
        <v>264</v>
      </c>
      <c r="G101" s="27" t="s">
        <v>2198</v>
      </c>
      <c r="H101" s="27" t="s">
        <v>2199</v>
      </c>
      <c r="I101" s="8" t="str">
        <f>HYPERLINK("https://atlas.bayern.de/?c="&amp;H101&amp;","&amp;G101&amp;"&amp;z=17&amp;l=vt_grau,https%3A%2F%2Fgeoservices.bayern.de%2Fod%2Fwms%2Fgdi%2Fv1%2Fdenkmal||bodendenkmalO||Bodendenkmäler&amp;crh=true",F101)</f>
        <v>D-7-7128-0019</v>
      </c>
      <c r="J101" s="9" t="str">
        <f>HYPERLINK(K101,F101)</f>
        <v>D-7-7128-0019</v>
      </c>
      <c r="K101" s="10" t="s">
        <v>661</v>
      </c>
      <c r="L101" s="11" t="str">
        <f>HYPERLINK(M101,F101)</f>
        <v>D-7-7128-0019</v>
      </c>
      <c r="M101" s="10" t="s">
        <v>662</v>
      </c>
      <c r="N101" s="11" t="str">
        <f>HYPERLINK(O101,C101)</f>
        <v>Nördlingen</v>
      </c>
      <c r="O101" s="10" t="s">
        <v>663</v>
      </c>
      <c r="P101" s="13">
        <v>0.5</v>
      </c>
      <c r="Q101" s="12">
        <f ca="1">MIN(10,INT(_xlfn.RANK.EQ(P101,$P$2:$P$10001,1)*10/COUNT($P$2:$P$10001))+1)</f>
        <v>3</v>
      </c>
      <c r="S101" s="7" t="s">
        <v>265</v>
      </c>
    </row>
    <row r="102" spans="1:19" ht="32" x14ac:dyDescent="0.35">
      <c r="A102" s="23" t="s">
        <v>316</v>
      </c>
      <c r="B102" s="24" t="s">
        <v>660</v>
      </c>
      <c r="C102" s="23" t="s">
        <v>266</v>
      </c>
      <c r="D102" s="23" t="s">
        <v>269</v>
      </c>
      <c r="E102" s="23" t="s">
        <v>3478</v>
      </c>
      <c r="F102" s="23" t="s">
        <v>268</v>
      </c>
      <c r="G102" s="27" t="s">
        <v>2200</v>
      </c>
      <c r="H102" s="27" t="s">
        <v>2201</v>
      </c>
      <c r="I102" s="8" t="str">
        <f>HYPERLINK("https://atlas.bayern.de/?c="&amp;H102&amp;","&amp;G102&amp;"&amp;z=17&amp;l=vt_grau,https%3A%2F%2Fgeoservices.bayern.de%2Fod%2Fwms%2Fgdi%2Fv1%2Fdenkmal||bodendenkmalO||Bodendenkmäler&amp;crh=true",F102)</f>
        <v>D-7-7128-0112</v>
      </c>
      <c r="J102" s="9" t="str">
        <f>HYPERLINK(K102,F102)</f>
        <v>D-7-7128-0112</v>
      </c>
      <c r="K102" s="10" t="s">
        <v>664</v>
      </c>
      <c r="L102" s="11" t="str">
        <f>HYPERLINK(M102,F102)</f>
        <v>D-7-7128-0112</v>
      </c>
      <c r="M102" s="10" t="s">
        <v>665</v>
      </c>
      <c r="N102" s="11" t="str">
        <f>HYPERLINK(O102,C102)</f>
        <v>Nördlingen</v>
      </c>
      <c r="O102" s="10" t="s">
        <v>663</v>
      </c>
      <c r="P102" s="13">
        <v>3.8</v>
      </c>
      <c r="Q102" s="12">
        <f ca="1">MIN(10,INT(_xlfn.RANK.EQ(P102,$P$2:$P$10001,1)*10/COUNT($P$2:$P$10001))+1)</f>
        <v>7</v>
      </c>
      <c r="S102" s="7" t="s">
        <v>267</v>
      </c>
    </row>
    <row r="103" spans="1:19" ht="32" x14ac:dyDescent="0.35">
      <c r="A103" s="23" t="s">
        <v>316</v>
      </c>
      <c r="B103" s="24" t="s">
        <v>660</v>
      </c>
      <c r="C103" s="23" t="s">
        <v>266</v>
      </c>
      <c r="D103" s="23" t="s">
        <v>273</v>
      </c>
      <c r="E103" s="23" t="s">
        <v>272</v>
      </c>
      <c r="F103" s="23" t="s">
        <v>271</v>
      </c>
      <c r="G103" s="27" t="s">
        <v>2202</v>
      </c>
      <c r="H103" s="27" t="s">
        <v>2203</v>
      </c>
      <c r="I103" s="8" t="str">
        <f>HYPERLINK("https://atlas.bayern.de/?c="&amp;H103&amp;","&amp;G103&amp;"&amp;z=17&amp;l=vt_grau,https%3A%2F%2Fgeoservices.bayern.de%2Fod%2Fwms%2Fgdi%2Fv1%2Fdenkmal||bodendenkmalO||Bodendenkmäler&amp;crh=true",F103)</f>
        <v>D-7-7129-0002</v>
      </c>
      <c r="J103" s="9" t="str">
        <f>HYPERLINK(K103,F103)</f>
        <v>D-7-7129-0002</v>
      </c>
      <c r="K103" s="10" t="s">
        <v>666</v>
      </c>
      <c r="L103" s="11" t="str">
        <f>HYPERLINK(M103,F103)</f>
        <v>D-7-7129-0002</v>
      </c>
      <c r="M103" s="10" t="s">
        <v>667</v>
      </c>
      <c r="N103" s="11" t="str">
        <f>HYPERLINK(O103,C103)</f>
        <v>Nördlingen</v>
      </c>
      <c r="O103" s="10" t="s">
        <v>663</v>
      </c>
      <c r="P103" s="13">
        <v>0.15</v>
      </c>
      <c r="Q103" s="12">
        <f ca="1">MIN(10,INT(_xlfn.RANK.EQ(P103,$P$2:$P$10001,1)*10/COUNT($P$2:$P$10001))+1)</f>
        <v>2</v>
      </c>
      <c r="S103" s="7" t="s">
        <v>270</v>
      </c>
    </row>
    <row r="104" spans="1:19" ht="43.5" x14ac:dyDescent="0.35">
      <c r="A104" s="23" t="s">
        <v>316</v>
      </c>
      <c r="B104" s="24" t="s">
        <v>677</v>
      </c>
      <c r="C104" s="23" t="s">
        <v>274</v>
      </c>
      <c r="D104" s="23" t="s">
        <v>274</v>
      </c>
      <c r="E104" s="23" t="s">
        <v>275</v>
      </c>
      <c r="F104" s="23" t="s">
        <v>276</v>
      </c>
      <c r="G104" s="27" t="s">
        <v>2208</v>
      </c>
      <c r="H104" s="27" t="s">
        <v>2209</v>
      </c>
      <c r="I104" s="8" t="str">
        <f>HYPERLINK("https://atlas.bayern.de/?c="&amp;H104&amp;","&amp;G104&amp;"&amp;z=17&amp;l=vt_grau,https%3A%2F%2Fgeoservices.bayern.de%2Fod%2Fwms%2Fgdi%2Fv1%2Fdenkmal||bodendenkmalO||Bodendenkmäler&amp;crh=true",F104)</f>
        <v>D-7-7331-0118</v>
      </c>
      <c r="J104" s="9" t="str">
        <f>HYPERLINK(K104,F104)</f>
        <v>D-7-7331-0118</v>
      </c>
      <c r="K104" s="10" t="s">
        <v>678</v>
      </c>
      <c r="L104" s="11" t="str">
        <f>HYPERLINK(M104,F104)</f>
        <v>D-7-7331-0118</v>
      </c>
      <c r="M104" s="10" t="s">
        <v>679</v>
      </c>
      <c r="N104" s="11" t="str">
        <f>HYPERLINK(O104,C104)</f>
        <v>Oberndorf am Lech</v>
      </c>
      <c r="O104" s="10" t="s">
        <v>680</v>
      </c>
      <c r="P104" s="13">
        <v>0.3</v>
      </c>
      <c r="Q104" s="12">
        <f ca="1">MIN(10,INT(_xlfn.RANK.EQ(P104,$P$2:$P$10001,1)*10/COUNT($P$2:$P$10001))+1)</f>
        <v>2</v>
      </c>
      <c r="R104" s="7" t="s">
        <v>277</v>
      </c>
      <c r="S104" s="7" t="s">
        <v>112</v>
      </c>
    </row>
    <row r="105" spans="1:19" ht="32" x14ac:dyDescent="0.35">
      <c r="A105" s="23" t="s">
        <v>316</v>
      </c>
      <c r="B105" s="24" t="s">
        <v>683</v>
      </c>
      <c r="C105" s="23" t="s">
        <v>681</v>
      </c>
      <c r="D105" s="23" t="s">
        <v>682</v>
      </c>
      <c r="E105" s="29" t="s">
        <v>109</v>
      </c>
      <c r="F105" s="23" t="s">
        <v>684</v>
      </c>
      <c r="G105" s="27" t="s">
        <v>2210</v>
      </c>
      <c r="H105" s="27" t="s">
        <v>2211</v>
      </c>
      <c r="I105" s="8" t="str">
        <f>HYPERLINK("https://atlas.bayern.de/?c="&amp;H105&amp;","&amp;G105&amp;"&amp;z=17&amp;l=vt_grau,https%3A%2F%2Fgeoservices.bayern.de%2Fod%2Fwms%2Fgdi%2Fv1%2Fdenkmal||bodendenkmalO||Bodendenkmäler&amp;crh=true",F105)</f>
        <v>D-7-7029-0009</v>
      </c>
      <c r="J105" s="9" t="str">
        <f>HYPERLINK(K105,F105)</f>
        <v>D-7-7029-0009</v>
      </c>
      <c r="K105" s="10" t="s">
        <v>685</v>
      </c>
      <c r="L105" s="11" t="str">
        <f>HYPERLINK(M105,F105)</f>
        <v>D-7-7029-0009</v>
      </c>
      <c r="M105" s="10" t="s">
        <v>686</v>
      </c>
      <c r="N105" s="11" t="str">
        <f>HYPERLINK(O105,C105)</f>
        <v>Oettingen in Bayern</v>
      </c>
      <c r="O105" s="10" t="s">
        <v>687</v>
      </c>
      <c r="P105" s="13">
        <v>0.47</v>
      </c>
      <c r="Q105" s="12">
        <f ca="1">MIN(10,INT(_xlfn.RANK.EQ(P105,$P$2:$P$10001,1)*10/COUNT($P$2:$P$10001))+1)</f>
        <v>3</v>
      </c>
      <c r="S105" s="7" t="s">
        <v>112</v>
      </c>
    </row>
    <row r="106" spans="1:19" ht="32" x14ac:dyDescent="0.35">
      <c r="A106" s="23" t="s">
        <v>316</v>
      </c>
      <c r="B106" s="24" t="s">
        <v>683</v>
      </c>
      <c r="C106" s="23" t="s">
        <v>681</v>
      </c>
      <c r="D106" s="23" t="s">
        <v>688</v>
      </c>
      <c r="E106" s="29" t="s">
        <v>109</v>
      </c>
      <c r="F106" s="23" t="s">
        <v>689</v>
      </c>
      <c r="G106" s="27" t="s">
        <v>2212</v>
      </c>
      <c r="H106" s="27" t="s">
        <v>2213</v>
      </c>
      <c r="I106" s="8" t="str">
        <f>HYPERLINK("https://atlas.bayern.de/?c="&amp;H106&amp;","&amp;G106&amp;"&amp;z=17&amp;l=vt_grau,https%3A%2F%2Fgeoservices.bayern.de%2Fod%2Fwms%2Fgdi%2Fv1%2Fdenkmal||bodendenkmalO||Bodendenkmäler&amp;crh=true",F106)</f>
        <v>D-7-7029-0007</v>
      </c>
      <c r="J106" s="9" t="str">
        <f>HYPERLINK(K106,F106)</f>
        <v>D-7-7029-0007</v>
      </c>
      <c r="K106" s="10" t="s">
        <v>690</v>
      </c>
      <c r="L106" s="11" t="str">
        <f>HYPERLINK(M106,F106)</f>
        <v>D-7-7029-0007</v>
      </c>
      <c r="M106" s="10" t="s">
        <v>691</v>
      </c>
      <c r="N106" s="11" t="str">
        <f>HYPERLINK(O106,C106)</f>
        <v>Oettingen in Bayern</v>
      </c>
      <c r="O106" s="10" t="s">
        <v>687</v>
      </c>
      <c r="P106" s="13">
        <v>0.6</v>
      </c>
      <c r="Q106" s="12">
        <f ca="1">MIN(10,INT(_xlfn.RANK.EQ(P106,$P$2:$P$10001,1)*10/COUNT($P$2:$P$10001))+1)</f>
        <v>3</v>
      </c>
      <c r="S106" s="7" t="s">
        <v>600</v>
      </c>
    </row>
    <row r="107" spans="1:19" ht="58" x14ac:dyDescent="0.35">
      <c r="A107" s="23" t="s">
        <v>316</v>
      </c>
      <c r="B107" s="24" t="s">
        <v>683</v>
      </c>
      <c r="C107" s="23" t="s">
        <v>681</v>
      </c>
      <c r="D107" s="23" t="s">
        <v>692</v>
      </c>
      <c r="E107" s="23" t="s">
        <v>2722</v>
      </c>
      <c r="F107" s="23" t="s">
        <v>693</v>
      </c>
      <c r="G107" s="27" t="s">
        <v>2214</v>
      </c>
      <c r="H107" s="27" t="s">
        <v>2215</v>
      </c>
      <c r="I107" s="8" t="str">
        <f>HYPERLINK("https://atlas.bayern.de/?c="&amp;H107&amp;","&amp;G107&amp;"&amp;z=17&amp;l=vt_grau,https%3A%2F%2Fgeoservices.bayern.de%2Fod%2Fwms%2Fgdi%2Fv1%2Fdenkmal||bodendenkmalO||Bodendenkmäler&amp;crh=true",F107)</f>
        <v>D-7-7029-0058</v>
      </c>
      <c r="J107" s="9" t="str">
        <f>HYPERLINK(K107,F107)</f>
        <v>D-7-7029-0058</v>
      </c>
      <c r="K107" s="10" t="s">
        <v>694</v>
      </c>
      <c r="L107" s="11" t="str">
        <f>HYPERLINK(M107,F107)</f>
        <v>D-7-7029-0058</v>
      </c>
      <c r="M107" s="10" t="s">
        <v>695</v>
      </c>
      <c r="N107" s="11" t="str">
        <f>HYPERLINK(O107,C107)</f>
        <v>Oettingen in Bayern</v>
      </c>
      <c r="O107" s="10" t="s">
        <v>687</v>
      </c>
      <c r="P107" s="13">
        <v>0.9</v>
      </c>
      <c r="Q107" s="12">
        <f ca="1">MIN(10,INT(_xlfn.RANK.EQ(P107,$P$2:$P$10001,1)*10/COUNT($P$2:$P$10001))+1)</f>
        <v>4</v>
      </c>
      <c r="S107" s="7" t="s">
        <v>2721</v>
      </c>
    </row>
    <row r="108" spans="1:19" ht="43.5" x14ac:dyDescent="0.35">
      <c r="A108" s="23" t="s">
        <v>316</v>
      </c>
      <c r="B108" s="24" t="s">
        <v>721</v>
      </c>
      <c r="C108" s="23" t="s">
        <v>720</v>
      </c>
      <c r="D108" s="23" t="s">
        <v>720</v>
      </c>
      <c r="E108" s="23" t="s">
        <v>2723</v>
      </c>
      <c r="F108" s="23" t="s">
        <v>723</v>
      </c>
      <c r="G108" s="27" t="s">
        <v>2226</v>
      </c>
      <c r="H108" s="27" t="s">
        <v>2227</v>
      </c>
      <c r="I108" s="8" t="str">
        <f>HYPERLINK("https://atlas.bayern.de/?c="&amp;H108&amp;","&amp;G108&amp;"&amp;z=17&amp;l=vt_grau,https%3A%2F%2Fgeoservices.bayern.de%2Fod%2Fwms%2Fgdi%2Fv1%2Fdenkmal||bodendenkmalO||Bodendenkmäler&amp;crh=true",F108)</f>
        <v>D-7-7129-0096</v>
      </c>
      <c r="J108" s="9" t="str">
        <f>HYPERLINK(K108,F108)</f>
        <v>D-7-7129-0096</v>
      </c>
      <c r="K108" s="10" t="s">
        <v>724</v>
      </c>
      <c r="L108" s="11" t="str">
        <f>HYPERLINK(M108,F108)</f>
        <v>D-7-7129-0096</v>
      </c>
      <c r="M108" s="10" t="s">
        <v>725</v>
      </c>
      <c r="N108" s="11" t="str">
        <f>HYPERLINK(O108,C108)</f>
        <v>Reimlingen</v>
      </c>
      <c r="O108" s="10" t="s">
        <v>726</v>
      </c>
      <c r="P108" s="13">
        <v>2</v>
      </c>
      <c r="Q108" s="12">
        <f ca="1">MIN(10,INT(_xlfn.RANK.EQ(P108,$P$2:$P$10001,1)*10/COUNT($P$2:$P$10001))+1)</f>
        <v>5</v>
      </c>
      <c r="S108" s="7" t="s">
        <v>722</v>
      </c>
    </row>
    <row r="109" spans="1:19" ht="32" x14ac:dyDescent="0.35">
      <c r="A109" s="23" t="s">
        <v>316</v>
      </c>
      <c r="B109" s="24" t="s">
        <v>750</v>
      </c>
      <c r="C109" s="23" t="s">
        <v>748</v>
      </c>
      <c r="D109" s="23" t="s">
        <v>749</v>
      </c>
      <c r="E109" s="23" t="s">
        <v>2724</v>
      </c>
      <c r="F109" s="23" t="s">
        <v>751</v>
      </c>
      <c r="G109" s="27" t="s">
        <v>2236</v>
      </c>
      <c r="H109" s="27" t="s">
        <v>2237</v>
      </c>
      <c r="I109" s="8" t="str">
        <f>HYPERLINK("https://atlas.bayern.de/?c="&amp;H109&amp;","&amp;G109&amp;"&amp;z=17&amp;l=vt_grau,https%3A%2F%2Fgeoservices.bayern.de%2Fod%2Fwms%2Fgdi%2Fv1%2Fdenkmal||bodendenkmalO||Bodendenkmäler&amp;crh=true",F109)</f>
        <v>D-7-7330-0096</v>
      </c>
      <c r="J109" s="9" t="str">
        <f>HYPERLINK(K109,F109)</f>
        <v>D-7-7330-0096</v>
      </c>
      <c r="K109" s="10" t="s">
        <v>752</v>
      </c>
      <c r="L109" s="11" t="str">
        <f>HYPERLINK(M109,F109)</f>
        <v>D-7-7330-0096</v>
      </c>
      <c r="M109" s="10" t="s">
        <v>753</v>
      </c>
      <c r="N109" s="11" t="str">
        <f>HYPERLINK(O109,C109)</f>
        <v>Tapfheim</v>
      </c>
      <c r="O109" s="10" t="s">
        <v>754</v>
      </c>
      <c r="P109" s="13">
        <v>0</v>
      </c>
      <c r="Q109" s="12">
        <f ca="1">MIN(10,INT(_xlfn.RANK.EQ(P109,$P$2:$P$10001,1)*10/COUNT($P$2:$P$10001))+1)</f>
        <v>1</v>
      </c>
      <c r="S109" s="7" t="s">
        <v>112</v>
      </c>
    </row>
    <row r="110" spans="1:19" ht="32" x14ac:dyDescent="0.35">
      <c r="A110" s="23" t="s">
        <v>316</v>
      </c>
      <c r="B110" s="24" t="s">
        <v>750</v>
      </c>
      <c r="C110" s="23" t="s">
        <v>748</v>
      </c>
      <c r="D110" s="23" t="s">
        <v>2725</v>
      </c>
      <c r="E110" s="23" t="s">
        <v>2726</v>
      </c>
      <c r="F110" s="23" t="s">
        <v>755</v>
      </c>
      <c r="G110" s="27" t="s">
        <v>2238</v>
      </c>
      <c r="H110" s="27" t="s">
        <v>2239</v>
      </c>
      <c r="I110" s="8" t="str">
        <f>HYPERLINK("https://atlas.bayern.de/?c="&amp;H110&amp;","&amp;G110&amp;"&amp;z=17&amp;l=vt_grau,https%3A%2F%2Fgeoservices.bayern.de%2Fod%2Fwms%2Fgdi%2Fv1%2Fdenkmal||bodendenkmalO||Bodendenkmäler&amp;crh=true",F110)</f>
        <v>D-7-7330-0098</v>
      </c>
      <c r="J110" s="9" t="str">
        <f>HYPERLINK(K110,F110)</f>
        <v>D-7-7330-0098</v>
      </c>
      <c r="K110" s="10" t="s">
        <v>756</v>
      </c>
      <c r="L110" s="11" t="str">
        <f>HYPERLINK(M110,F110)</f>
        <v>D-7-7330-0098</v>
      </c>
      <c r="M110" s="10" t="s">
        <v>757</v>
      </c>
      <c r="N110" s="11" t="str">
        <f>HYPERLINK(O110,C110)</f>
        <v>Tapfheim</v>
      </c>
      <c r="O110" s="10" t="s">
        <v>754</v>
      </c>
      <c r="P110" s="13">
        <v>0</v>
      </c>
      <c r="Q110" s="12">
        <f ca="1">MIN(10,INT(_xlfn.RANK.EQ(P110,$P$2:$P$10001,1)*10/COUNT($P$2:$P$10001))+1)</f>
        <v>1</v>
      </c>
      <c r="S110" s="7" t="s">
        <v>112</v>
      </c>
    </row>
    <row r="111" spans="1:19" ht="32" x14ac:dyDescent="0.35">
      <c r="A111" s="23" t="s">
        <v>316</v>
      </c>
      <c r="B111" s="24" t="s">
        <v>1220</v>
      </c>
      <c r="C111" s="23" t="s">
        <v>1219</v>
      </c>
      <c r="D111" s="23" t="s">
        <v>1219</v>
      </c>
      <c r="E111" s="23" t="s">
        <v>3506</v>
      </c>
      <c r="F111" s="23" t="s">
        <v>1222</v>
      </c>
      <c r="G111" s="27" t="s">
        <v>2440</v>
      </c>
      <c r="H111" s="27" t="s">
        <v>2441</v>
      </c>
      <c r="I111" s="8" t="str">
        <f>HYPERLINK("https://atlas.bayern.de/?c="&amp;H111&amp;","&amp;G111&amp;"&amp;z=17&amp;l=vt_grau,https%3A%2F%2Fgeoservices.bayern.de%2Fod%2Fwms%2Fgdi%2Fv1%2Fdenkmal||bodendenkmalO||Bodendenkmäler&amp;crh=true",F111)</f>
        <v>D-7-7129-0013</v>
      </c>
      <c r="J111" s="9" t="str">
        <f>HYPERLINK(K111,F111)</f>
        <v>D-7-7129-0013</v>
      </c>
      <c r="K111" s="10" t="s">
        <v>1223</v>
      </c>
      <c r="L111" s="11" t="str">
        <f>HYPERLINK(M111,F111)</f>
        <v>D-7-7129-0013</v>
      </c>
      <c r="M111" s="10" t="s">
        <v>1224</v>
      </c>
      <c r="N111" s="11" t="str">
        <f>HYPERLINK(O111,C111)</f>
        <v>Wechingen</v>
      </c>
      <c r="O111" s="10" t="s">
        <v>1225</v>
      </c>
      <c r="P111" s="13">
        <v>1.6</v>
      </c>
      <c r="Q111" s="12">
        <f ca="1">MIN(10,INT(_xlfn.RANK.EQ(P111,$P$2:$P$10001,1)*10/COUNT($P$2:$P$10001))+1)</f>
        <v>5</v>
      </c>
      <c r="S111" s="7" t="s">
        <v>1221</v>
      </c>
    </row>
    <row r="112" spans="1:19" ht="32" x14ac:dyDescent="0.35">
      <c r="A112" s="23" t="s">
        <v>316</v>
      </c>
      <c r="B112" s="24" t="s">
        <v>1228</v>
      </c>
      <c r="C112" s="23" t="s">
        <v>1226</v>
      </c>
      <c r="D112" s="23" t="s">
        <v>1227</v>
      </c>
      <c r="E112" s="23" t="s">
        <v>2727</v>
      </c>
      <c r="F112" s="23" t="s">
        <v>1229</v>
      </c>
      <c r="G112" s="27" t="s">
        <v>2442</v>
      </c>
      <c r="H112" s="27" t="s">
        <v>2443</v>
      </c>
      <c r="I112" s="8" t="str">
        <f>HYPERLINK("https://atlas.bayern.de/?c="&amp;H112&amp;","&amp;G112&amp;"&amp;z=17&amp;l=vt_grau,https%3A%2F%2Fgeoservices.bayern.de%2Fod%2Fwms%2Fgdi%2Fv1%2Fdenkmal||bodendenkmalO||Bodendenkmäler&amp;crh=true",F112)</f>
        <v>D-7-7130-0003</v>
      </c>
      <c r="J112" s="9" t="str">
        <f>HYPERLINK(K112,F112)</f>
        <v>D-7-7130-0003</v>
      </c>
      <c r="K112" s="10" t="s">
        <v>1230</v>
      </c>
      <c r="L112" s="11" t="str">
        <f>HYPERLINK(M112,F112)</f>
        <v>D-7-7130-0003</v>
      </c>
      <c r="M112" s="10" t="s">
        <v>1231</v>
      </c>
      <c r="N112" s="11" t="str">
        <f>HYPERLINK(O112,C112)</f>
        <v>Wemding</v>
      </c>
      <c r="O112" s="10" t="s">
        <v>1232</v>
      </c>
      <c r="P112" s="13">
        <v>4.5999999999999996</v>
      </c>
      <c r="Q112" s="12">
        <f ca="1">MIN(10,INT(_xlfn.RANK.EQ(P112,$P$2:$P$10001,1)*10/COUNT($P$2:$P$10001))+1)</f>
        <v>8</v>
      </c>
      <c r="S112" s="7" t="s">
        <v>544</v>
      </c>
    </row>
    <row r="113" spans="1:19" ht="32" x14ac:dyDescent="0.35">
      <c r="A113" s="23" t="s">
        <v>316</v>
      </c>
      <c r="B113" s="24" t="s">
        <v>1228</v>
      </c>
      <c r="C113" s="23" t="s">
        <v>1226</v>
      </c>
      <c r="D113" s="23" t="s">
        <v>1227</v>
      </c>
      <c r="E113" s="23" t="s">
        <v>2728</v>
      </c>
      <c r="F113" s="23" t="s">
        <v>1233</v>
      </c>
      <c r="G113" s="27" t="s">
        <v>2444</v>
      </c>
      <c r="H113" s="27" t="s">
        <v>2445</v>
      </c>
      <c r="I113" s="8" t="str">
        <f>HYPERLINK("https://atlas.bayern.de/?c="&amp;H113&amp;","&amp;G113&amp;"&amp;z=17&amp;l=vt_grau,https%3A%2F%2Fgeoservices.bayern.de%2Fod%2Fwms%2Fgdi%2Fv1%2Fdenkmal||bodendenkmalO||Bodendenkmäler&amp;crh=true",F113)</f>
        <v>D-7-7130-0116</v>
      </c>
      <c r="J113" s="9" t="str">
        <f>HYPERLINK(K113,F113)</f>
        <v>D-7-7130-0116</v>
      </c>
      <c r="K113" s="10" t="s">
        <v>1234</v>
      </c>
      <c r="L113" s="11" t="str">
        <f>HYPERLINK(M113,F113)</f>
        <v>D-7-7130-0116</v>
      </c>
      <c r="M113" s="10" t="s">
        <v>1235</v>
      </c>
      <c r="N113" s="11" t="str">
        <f>HYPERLINK(O113,C113)</f>
        <v>Wemding</v>
      </c>
      <c r="O113" s="10" t="s">
        <v>1232</v>
      </c>
      <c r="P113" s="13">
        <v>6</v>
      </c>
      <c r="Q113" s="12">
        <f ca="1">MIN(10,INT(_xlfn.RANK.EQ(P113,$P$2:$P$10001,1)*10/COUNT($P$2:$P$10001))+1)</f>
        <v>9</v>
      </c>
      <c r="S113" s="7" t="s">
        <v>112</v>
      </c>
    </row>
    <row r="114" spans="1:19" ht="32" x14ac:dyDescent="0.35">
      <c r="A114" s="23" t="s">
        <v>316</v>
      </c>
      <c r="B114" s="24" t="s">
        <v>1228</v>
      </c>
      <c r="C114" s="23" t="s">
        <v>1226</v>
      </c>
      <c r="D114" s="23" t="s">
        <v>1227</v>
      </c>
      <c r="E114" s="23" t="s">
        <v>2729</v>
      </c>
      <c r="F114" s="23" t="s">
        <v>1236</v>
      </c>
      <c r="G114" s="27" t="s">
        <v>2446</v>
      </c>
      <c r="H114" s="27" t="s">
        <v>2447</v>
      </c>
      <c r="I114" s="8" t="str">
        <f>HYPERLINK("https://atlas.bayern.de/?c="&amp;H114&amp;","&amp;G114&amp;"&amp;z=17&amp;l=vt_grau,https%3A%2F%2Fgeoservices.bayern.de%2Fod%2Fwms%2Fgdi%2Fv1%2Fdenkmal||bodendenkmalO||Bodendenkmäler&amp;crh=true",F114)</f>
        <v>D-7-7130-0140</v>
      </c>
      <c r="J114" s="9" t="str">
        <f>HYPERLINK(K114,F114)</f>
        <v>D-7-7130-0140</v>
      </c>
      <c r="K114" s="10" t="s">
        <v>1237</v>
      </c>
      <c r="L114" s="11" t="str">
        <f>HYPERLINK(M114,F114)</f>
        <v>D-7-7130-0140</v>
      </c>
      <c r="M114" s="10" t="s">
        <v>1238</v>
      </c>
      <c r="N114" s="11" t="str">
        <f>HYPERLINK(O114,C114)</f>
        <v>Wemding</v>
      </c>
      <c r="O114" s="10" t="s">
        <v>1232</v>
      </c>
      <c r="P114" s="13">
        <v>4.4000000000000004</v>
      </c>
      <c r="Q114" s="12">
        <f ca="1">MIN(10,INT(_xlfn.RANK.EQ(P114,$P$2:$P$10001,1)*10/COUNT($P$2:$P$10001))+1)</f>
        <v>8</v>
      </c>
      <c r="S114" s="7" t="s">
        <v>112</v>
      </c>
    </row>
    <row r="115" spans="1:19" ht="32" x14ac:dyDescent="0.35">
      <c r="A115" s="23" t="s">
        <v>316</v>
      </c>
      <c r="B115" s="24" t="s">
        <v>1244</v>
      </c>
      <c r="C115" s="23" t="s">
        <v>1243</v>
      </c>
      <c r="D115" s="23" t="s">
        <v>2730</v>
      </c>
      <c r="E115" s="23" t="s">
        <v>2734</v>
      </c>
      <c r="F115" s="23" t="s">
        <v>1245</v>
      </c>
      <c r="G115" s="27" t="s">
        <v>2450</v>
      </c>
      <c r="H115" s="27" t="s">
        <v>2451</v>
      </c>
      <c r="I115" s="8" t="str">
        <f>HYPERLINK("https://atlas.bayern.de/?c="&amp;H115&amp;","&amp;G115&amp;"&amp;z=17&amp;l=vt_grau,https%3A%2F%2Fgeoservices.bayern.de%2Fod%2Fwms%2Fgdi%2Fv1%2Fdenkmal||bodendenkmalO||Bodendenkmäler&amp;crh=true",F115)</f>
        <v>D-7-7130-0005</v>
      </c>
      <c r="J115" s="9" t="str">
        <f>HYPERLINK(K115,F115)</f>
        <v>D-7-7130-0005</v>
      </c>
      <c r="K115" s="10" t="s">
        <v>1246</v>
      </c>
      <c r="L115" s="11" t="str">
        <f>HYPERLINK(M115,F115)</f>
        <v>D-7-7130-0005</v>
      </c>
      <c r="M115" s="10" t="s">
        <v>1247</v>
      </c>
      <c r="N115" s="11" t="str">
        <f>HYPERLINK(O115,C115)</f>
        <v>Wolferstadt</v>
      </c>
      <c r="O115" s="10" t="s">
        <v>1248</v>
      </c>
      <c r="P115" s="13">
        <v>3.7</v>
      </c>
      <c r="Q115" s="12">
        <f ca="1">MIN(10,INT(_xlfn.RANK.EQ(P115,$P$2:$P$10001,1)*10/COUNT($P$2:$P$10001))+1)</f>
        <v>7</v>
      </c>
      <c r="S115" s="7" t="s">
        <v>112</v>
      </c>
    </row>
    <row r="116" spans="1:19" ht="58" x14ac:dyDescent="0.35">
      <c r="A116" s="23" t="s">
        <v>3551</v>
      </c>
      <c r="B116" s="24">
        <v>85665</v>
      </c>
      <c r="C116" s="23" t="s">
        <v>1449</v>
      </c>
      <c r="D116" s="23" t="s">
        <v>2887</v>
      </c>
      <c r="E116" s="23" t="s">
        <v>2888</v>
      </c>
      <c r="F116" s="23" t="s">
        <v>1451</v>
      </c>
      <c r="G116" s="27" t="s">
        <v>2520</v>
      </c>
      <c r="H116" s="27" t="s">
        <v>2521</v>
      </c>
      <c r="I116" s="8" t="str">
        <f>HYPERLINK("https://atlas.bayern.de/?c="&amp;H116&amp;","&amp;G116&amp;"&amp;z=17&amp;l=vt_grau,https%3A%2F%2Fgeoservices.bayern.de%2Fod%2Fwms%2Fgdi%2Fv1%2Fdenkmal||bodendenkmalO||Bodendenkmäler&amp;crh=true",F116)</f>
        <v>D-1-7937-0046</v>
      </c>
      <c r="J116" s="9" t="str">
        <f>HYPERLINK(K116,F116)</f>
        <v>D-1-7937-0046</v>
      </c>
      <c r="K116" s="10" t="s">
        <v>1452</v>
      </c>
      <c r="L116" s="11" t="str">
        <f>HYPERLINK(M116,F116)</f>
        <v>D-1-7937-0046</v>
      </c>
      <c r="M116" s="10" t="s">
        <v>1453</v>
      </c>
      <c r="N116" s="11" t="str">
        <f>HYPERLINK(O116,C116)</f>
        <v>Moosach</v>
      </c>
      <c r="O116" s="10" t="s">
        <v>1454</v>
      </c>
      <c r="P116" s="13">
        <v>9.4</v>
      </c>
      <c r="Q116" s="12">
        <f ca="1">MIN(10,INT(_xlfn.RANK.EQ(P116,$P$2:$P$10001,1)*10/COUNT($P$2:$P$10001))+1)</f>
        <v>9</v>
      </c>
      <c r="S116" s="7" t="s">
        <v>1450</v>
      </c>
    </row>
    <row r="117" spans="1:19" ht="32" x14ac:dyDescent="0.35">
      <c r="A117" s="23" t="s">
        <v>3551</v>
      </c>
      <c r="B117" s="24">
        <v>85669</v>
      </c>
      <c r="C117" s="23" t="s">
        <v>1500</v>
      </c>
      <c r="D117" s="23" t="s">
        <v>2889</v>
      </c>
      <c r="E117" s="23" t="s">
        <v>2890</v>
      </c>
      <c r="F117" s="23" t="s">
        <v>1502</v>
      </c>
      <c r="G117" s="27" t="s">
        <v>2542</v>
      </c>
      <c r="H117" s="27" t="s">
        <v>2543</v>
      </c>
      <c r="I117" s="8" t="str">
        <f>HYPERLINK("https://atlas.bayern.de/?c="&amp;H117&amp;","&amp;G117&amp;"&amp;z=17&amp;l=vt_grau,https%3A%2F%2Fgeoservices.bayern.de%2Fod%2Fwms%2Fgdi%2Fv1%2Fdenkmal||bodendenkmalO||Bodendenkmäler&amp;crh=true",F117)</f>
        <v>D-1-7837-0058</v>
      </c>
      <c r="J117" s="9" t="str">
        <f>HYPERLINK(K117,F117)</f>
        <v>D-1-7837-0058</v>
      </c>
      <c r="K117" s="10" t="s">
        <v>1503</v>
      </c>
      <c r="L117" s="11" t="str">
        <f>HYPERLINK(M117,F117)</f>
        <v>D-1-7837-0058</v>
      </c>
      <c r="M117" s="10" t="s">
        <v>1504</v>
      </c>
      <c r="N117" s="11" t="str">
        <f>HYPERLINK(O117,C117)</f>
        <v>Pastetten</v>
      </c>
      <c r="O117" s="10" t="s">
        <v>1505</v>
      </c>
      <c r="P117" s="13">
        <v>0.9</v>
      </c>
      <c r="Q117" s="12">
        <f ca="1">MIN(10,INT(_xlfn.RANK.EQ(P117,$P$2:$P$10001,1)*10/COUNT($P$2:$P$10001))+1)</f>
        <v>4</v>
      </c>
      <c r="S117" s="7" t="s">
        <v>1501</v>
      </c>
    </row>
    <row r="118" spans="1:19" ht="29" x14ac:dyDescent="0.35">
      <c r="A118" s="23" t="s">
        <v>90</v>
      </c>
      <c r="B118" s="24">
        <v>85111</v>
      </c>
      <c r="C118" s="23" t="s">
        <v>287</v>
      </c>
      <c r="D118" s="23" t="s">
        <v>287</v>
      </c>
      <c r="E118" s="23" t="s">
        <v>2900</v>
      </c>
      <c r="F118" s="23" t="s">
        <v>1254</v>
      </c>
      <c r="G118" s="27" t="s">
        <v>2892</v>
      </c>
      <c r="H118" s="27" t="s">
        <v>2893</v>
      </c>
      <c r="I118" s="8" t="str">
        <f>HYPERLINK("https://atlas.bayern.de/?c="&amp;H118&amp;","&amp;G118&amp;"&amp;z=17&amp;l=vt_grau,https%3A%2F%2Fgeoservices.bayern.de%2Fod%2Fwms%2Fgdi%2Fv1%2Fdenkmal||bodendenkmalO||Bodendenkmäler&amp;crh=true",F118)</f>
        <v>D-1-7133-0005</v>
      </c>
      <c r="J118" s="9" t="str">
        <f>HYPERLINK(K118,F118)</f>
        <v>D-1-7133-0005</v>
      </c>
      <c r="K118" s="10"/>
      <c r="L118" s="11" t="str">
        <f>HYPERLINK(M118,F118)</f>
        <v>D-1-7133-0005</v>
      </c>
      <c r="M118" s="10" t="s">
        <v>1255</v>
      </c>
      <c r="N118" s="11" t="str">
        <f>HYPERLINK(O118,C118)</f>
        <v>Adelschlag</v>
      </c>
      <c r="O118" s="10" t="s">
        <v>1256</v>
      </c>
      <c r="P118" s="13">
        <v>0.7</v>
      </c>
      <c r="Q118" s="12">
        <f ca="1">MIN(10,INT(_xlfn.RANK.EQ(P118,$P$2:$P$10001,1)*10/COUNT($P$2:$P$10001))+1)</f>
        <v>3</v>
      </c>
      <c r="S118" s="7" t="s">
        <v>2891</v>
      </c>
    </row>
    <row r="119" spans="1:19" ht="58" x14ac:dyDescent="0.35">
      <c r="A119" s="23" t="s">
        <v>90</v>
      </c>
      <c r="B119" s="24">
        <v>85111</v>
      </c>
      <c r="C119" s="23" t="s">
        <v>287</v>
      </c>
      <c r="D119" s="23" t="s">
        <v>290</v>
      </c>
      <c r="E119" s="23" t="s">
        <v>289</v>
      </c>
      <c r="F119" s="23" t="s">
        <v>288</v>
      </c>
      <c r="G119" s="27" t="s">
        <v>2895</v>
      </c>
      <c r="H119" s="27" t="s">
        <v>2894</v>
      </c>
      <c r="I119" s="8" t="str">
        <f>HYPERLINK("https://atlas.bayern.de/?c="&amp;H119&amp;","&amp;G119&amp;"&amp;z=17&amp;l=vt_grau,https%3A%2F%2Fgeoservices.bayern.de%2Fod%2Fwms%2Fgdi%2Fv1%2Fdenkmal||bodendenkmalO||Bodendenkmäler&amp;crh=true",F119)</f>
        <v>D-1-7133-0014</v>
      </c>
      <c r="J119" s="9" t="str">
        <f>HYPERLINK(K119,F119)</f>
        <v>D-1-7133-0014</v>
      </c>
      <c r="K119" s="10"/>
      <c r="L119" s="11" t="str">
        <f>HYPERLINK(M119,F119)</f>
        <v>D-1-7133-0014</v>
      </c>
      <c r="M119" s="10" t="s">
        <v>1258</v>
      </c>
      <c r="N119" s="11" t="str">
        <f>HYPERLINK(O119,C119)</f>
        <v>Adelschlag</v>
      </c>
      <c r="O119" s="10" t="s">
        <v>1256</v>
      </c>
      <c r="P119" s="13">
        <v>0.3</v>
      </c>
      <c r="Q119" s="12">
        <f ca="1">MIN(10,INT(_xlfn.RANK.EQ(P119,$P$2:$P$10001,1)*10/COUNT($P$2:$P$10001))+1)</f>
        <v>2</v>
      </c>
      <c r="S119" s="7" t="s">
        <v>1257</v>
      </c>
    </row>
    <row r="120" spans="1:19" ht="16" x14ac:dyDescent="0.35">
      <c r="A120" s="23" t="s">
        <v>90</v>
      </c>
      <c r="B120" s="24">
        <v>85111</v>
      </c>
      <c r="C120" s="23" t="s">
        <v>287</v>
      </c>
      <c r="D120" s="23" t="s">
        <v>295</v>
      </c>
      <c r="E120" s="23" t="s">
        <v>296</v>
      </c>
      <c r="F120" s="23" t="s">
        <v>294</v>
      </c>
      <c r="G120" s="27" t="s">
        <v>2896</v>
      </c>
      <c r="H120" s="27" t="s">
        <v>3364</v>
      </c>
      <c r="I120" s="8" t="str">
        <f>HYPERLINK("https://atlas.bayern.de/?c="&amp;H120&amp;","&amp;G120&amp;"&amp;z=17&amp;l=vt_grau,https%3A%2F%2Fgeoservices.bayern.de%2Fod%2Fwms%2Fgdi%2Fv1%2Fdenkmal||bodendenkmalO||Bodendenkmäler&amp;crh=true",F120)</f>
        <v>D-1-7133-0036</v>
      </c>
      <c r="J120" s="9" t="str">
        <f>HYPERLINK(K120,F120)</f>
        <v>D-1-7133-0036</v>
      </c>
      <c r="K120" s="10"/>
      <c r="L120" s="11" t="str">
        <f>HYPERLINK(M120,F120)</f>
        <v>D-1-7133-0036</v>
      </c>
      <c r="M120" s="10" t="s">
        <v>1260</v>
      </c>
      <c r="N120" s="11" t="str">
        <f>HYPERLINK(O120,C120)</f>
        <v>Adelschlag</v>
      </c>
      <c r="O120" s="10" t="s">
        <v>1256</v>
      </c>
      <c r="P120" s="13">
        <v>0.1</v>
      </c>
      <c r="Q120" s="12">
        <f ca="1">MIN(10,INT(_xlfn.RANK.EQ(P120,$P$2:$P$10001,1)*10/COUNT($P$2:$P$10001))+1)</f>
        <v>1</v>
      </c>
      <c r="S120" s="7" t="s">
        <v>248</v>
      </c>
    </row>
    <row r="121" spans="1:19" ht="16" x14ac:dyDescent="0.35">
      <c r="A121" s="23" t="s">
        <v>90</v>
      </c>
      <c r="B121" s="24">
        <v>85111</v>
      </c>
      <c r="C121" s="23" t="s">
        <v>287</v>
      </c>
      <c r="D121" s="23" t="s">
        <v>293</v>
      </c>
      <c r="E121" s="23" t="s">
        <v>2903</v>
      </c>
      <c r="F121" s="23" t="s">
        <v>292</v>
      </c>
      <c r="G121" s="27" t="s">
        <v>2901</v>
      </c>
      <c r="H121" s="27" t="s">
        <v>2902</v>
      </c>
      <c r="I121" s="8" t="str">
        <f>HYPERLINK("https://atlas.bayern.de/?c="&amp;H121&amp;","&amp;G121&amp;"&amp;z=17&amp;l=vt_grau,https%3A%2F%2Fgeoservices.bayern.de%2Fod%2Fwms%2Fgdi%2Fv1%2Fdenkmal||bodendenkmalO||Bodendenkmäler&amp;crh=true",F121)</f>
        <v>D-1-7133-0017</v>
      </c>
      <c r="J121" s="9" t="str">
        <f>HYPERLINK(K121,F121)</f>
        <v>D-1-7133-0017</v>
      </c>
      <c r="K121" s="10"/>
      <c r="L121" s="11" t="str">
        <f>HYPERLINK(M121,F121)</f>
        <v>D-1-7133-0017</v>
      </c>
      <c r="M121" s="10" t="s">
        <v>1259</v>
      </c>
      <c r="N121" s="11" t="str">
        <f>HYPERLINK(O121,C121)</f>
        <v>Adelschlag</v>
      </c>
      <c r="O121" s="10" t="s">
        <v>1256</v>
      </c>
      <c r="P121" s="13">
        <v>2.2000000000000002</v>
      </c>
      <c r="Q121" s="12">
        <f ca="1">MIN(10,INT(_xlfn.RANK.EQ(P121,$P$2:$P$10001,1)*10/COUNT($P$2:$P$10001))+1)</f>
        <v>6</v>
      </c>
      <c r="S121" s="7" t="s">
        <v>248</v>
      </c>
    </row>
    <row r="122" spans="1:19" ht="43.5" x14ac:dyDescent="0.35">
      <c r="A122" s="23" t="s">
        <v>90</v>
      </c>
      <c r="B122" s="24">
        <v>85116</v>
      </c>
      <c r="C122" s="23" t="s">
        <v>1337</v>
      </c>
      <c r="D122" s="23" t="s">
        <v>2899</v>
      </c>
      <c r="E122" s="23" t="s">
        <v>2955</v>
      </c>
      <c r="F122" s="23" t="s">
        <v>1340</v>
      </c>
      <c r="G122" s="27" t="s">
        <v>2897</v>
      </c>
      <c r="H122" s="27" t="s">
        <v>2898</v>
      </c>
      <c r="I122" s="8" t="str">
        <f>HYPERLINK("https://atlas.bayern.de/?c="&amp;H122&amp;","&amp;G122&amp;"&amp;z=17&amp;l=vt_grau,https%3A%2F%2Fgeoservices.bayern.de%2Fod%2Fwms%2Fgdi%2Fv1%2Fdenkmal||bodendenkmalO||Bodendenkmäler&amp;crh=true",F122)</f>
        <v>D-1-7233-0451</v>
      </c>
      <c r="J122" s="9" t="str">
        <f>HYPERLINK(K122,F122)</f>
        <v>D-1-7233-0451</v>
      </c>
      <c r="K122" s="10"/>
      <c r="L122" s="11" t="str">
        <f>HYPERLINK(M122,F122)</f>
        <v>D-1-7233-0451</v>
      </c>
      <c r="M122" s="10" t="s">
        <v>1341</v>
      </c>
      <c r="N122" s="11" t="str">
        <f>HYPERLINK(O122,C122)</f>
        <v>Egweil</v>
      </c>
      <c r="O122" s="10" t="s">
        <v>1342</v>
      </c>
      <c r="P122" s="13">
        <v>0.4</v>
      </c>
      <c r="Q122" s="12">
        <f ca="1">MIN(10,INT(_xlfn.RANK.EQ(P122,$P$2:$P$10001,1)*10/COUNT($P$2:$P$10001))+1)</f>
        <v>2</v>
      </c>
      <c r="S122" s="7" t="s">
        <v>1339</v>
      </c>
    </row>
    <row r="123" spans="1:19" ht="32" x14ac:dyDescent="0.35">
      <c r="A123" s="23" t="s">
        <v>90</v>
      </c>
      <c r="B123" s="24">
        <v>85072</v>
      </c>
      <c r="C123" s="23" t="s">
        <v>90</v>
      </c>
      <c r="D123" s="23" t="s">
        <v>90</v>
      </c>
      <c r="E123" s="23" t="s">
        <v>2954</v>
      </c>
      <c r="F123" s="31" t="s">
        <v>3431</v>
      </c>
      <c r="G123" s="27" t="s">
        <v>2492</v>
      </c>
      <c r="H123" s="27" t="s">
        <v>2493</v>
      </c>
      <c r="I123" s="8" t="str">
        <f>HYPERLINK("https://atlas.bayern.de/?c="&amp;H123&amp;","&amp;G123&amp;"&amp;z=17&amp;l=vt_grau,https%3A%2F%2Fgeoservices.bayern.de%2Fod%2Fwms%2Fgdi%2Fv1%2Fdenkmal||bodendenkmalO||Bodendenkmäler&amp;crh=true",F123)</f>
        <v>D-1-7133-0413</v>
      </c>
      <c r="J123" s="9" t="str">
        <f>HYPERLINK(K123,F123)</f>
        <v>D-1-7133-0413</v>
      </c>
      <c r="K123" s="10" t="s">
        <v>1348</v>
      </c>
      <c r="L123" s="11" t="str">
        <f>HYPERLINK(M123,F123)</f>
        <v>D-1-7133-0413</v>
      </c>
      <c r="M123" s="10" t="s">
        <v>3432</v>
      </c>
      <c r="N123" s="11" t="str">
        <f>HYPERLINK(O123,C123)</f>
        <v>Eichstätt</v>
      </c>
      <c r="O123" s="10" t="s">
        <v>1346</v>
      </c>
      <c r="P123" s="13">
        <v>2.6</v>
      </c>
      <c r="Q123" s="12">
        <f ca="1">MIN(10,INT(_xlfn.RANK.EQ(P123,$P$2:$P$10001,1)*10/COUNT($P$2:$P$10001))+1)</f>
        <v>6</v>
      </c>
      <c r="S123" s="7" t="s">
        <v>1347</v>
      </c>
    </row>
    <row r="124" spans="1:19" ht="32" x14ac:dyDescent="0.35">
      <c r="A124" s="23" t="s">
        <v>90</v>
      </c>
      <c r="B124" s="24">
        <v>85072</v>
      </c>
      <c r="C124" s="23" t="s">
        <v>90</v>
      </c>
      <c r="D124" s="23" t="s">
        <v>1343</v>
      </c>
      <c r="E124" s="23" t="s">
        <v>2953</v>
      </c>
      <c r="F124" s="23" t="s">
        <v>1344</v>
      </c>
      <c r="G124" s="27" t="s">
        <v>2490</v>
      </c>
      <c r="H124" s="27" t="s">
        <v>2491</v>
      </c>
      <c r="I124" s="8" t="str">
        <f>HYPERLINK("https://atlas.bayern.de/?c="&amp;H124&amp;","&amp;G124&amp;"&amp;z=17&amp;l=vt_grau,https%3A%2F%2Fgeoservices.bayern.de%2Fod%2Fwms%2Fgdi%2Fv1%2Fdenkmal||bodendenkmalO||Bodendenkmäler&amp;crh=true",F124)</f>
        <v>D-1-7133-0178</v>
      </c>
      <c r="J124" s="9" t="str">
        <f>HYPERLINK(K124,F124)</f>
        <v>D-1-7133-0178</v>
      </c>
      <c r="K124" s="10" t="s">
        <v>1345</v>
      </c>
      <c r="L124" s="11" t="str">
        <f>HYPERLINK(M124,F124)</f>
        <v>D-1-7133-0178</v>
      </c>
      <c r="M124" s="10" t="s">
        <v>3433</v>
      </c>
      <c r="N124" s="11" t="str">
        <f>HYPERLINK(O124,C124)</f>
        <v>Eichstätt</v>
      </c>
      <c r="O124" s="10" t="s">
        <v>1346</v>
      </c>
      <c r="P124" s="13">
        <v>1.1000000000000001</v>
      </c>
      <c r="Q124" s="12">
        <f ca="1">MIN(10,INT(_xlfn.RANK.EQ(P124,$P$2:$P$10001,1)*10/COUNT($P$2:$P$10001))+1)</f>
        <v>4</v>
      </c>
      <c r="S124" s="7" t="s">
        <v>154</v>
      </c>
    </row>
    <row r="125" spans="1:19" ht="16" x14ac:dyDescent="0.35">
      <c r="A125" s="23" t="s">
        <v>90</v>
      </c>
      <c r="B125" s="24">
        <v>85117</v>
      </c>
      <c r="C125" s="23" t="s">
        <v>1349</v>
      </c>
      <c r="D125" s="23" t="s">
        <v>2960</v>
      </c>
      <c r="E125" s="23" t="s">
        <v>2959</v>
      </c>
      <c r="F125" s="23" t="s">
        <v>1356</v>
      </c>
      <c r="G125" s="27" t="s">
        <v>2908</v>
      </c>
      <c r="H125" s="27" t="s">
        <v>2909</v>
      </c>
      <c r="I125" s="8" t="str">
        <f>HYPERLINK("https://atlas.bayern.de/?c="&amp;H125&amp;","&amp;G125&amp;"&amp;z=17&amp;l=vt_grau,https%3A%2F%2Fgeoservices.bayern.de%2Fod%2Fwms%2Fgdi%2Fv1%2Fdenkmal||bodendenkmalO||Bodendenkmäler&amp;crh=true",F125)</f>
        <v>D-1-7133-0304</v>
      </c>
      <c r="J125" s="9" t="str">
        <f>HYPERLINK(K125,F125)</f>
        <v>D-1-7133-0304</v>
      </c>
      <c r="K125" s="10"/>
      <c r="L125" s="11" t="str">
        <f>HYPERLINK(M125,F125)</f>
        <v>D-1-7133-0304</v>
      </c>
      <c r="M125" s="10" t="s">
        <v>1357</v>
      </c>
      <c r="N125" s="11" t="str">
        <f>HYPERLINK(O125,C125)</f>
        <v>Eitensheim</v>
      </c>
      <c r="O125" s="10" t="s">
        <v>1353</v>
      </c>
      <c r="P125" s="13">
        <v>0.1</v>
      </c>
      <c r="Q125" s="12">
        <f ca="1">MIN(10,INT(_xlfn.RANK.EQ(P125,$P$2:$P$10001,1)*10/COUNT($P$2:$P$10001))+1)</f>
        <v>1</v>
      </c>
      <c r="S125" s="7" t="s">
        <v>154</v>
      </c>
    </row>
    <row r="126" spans="1:19" ht="29" x14ac:dyDescent="0.35">
      <c r="A126" s="23" t="s">
        <v>90</v>
      </c>
      <c r="B126" s="24">
        <v>85117</v>
      </c>
      <c r="C126" s="23" t="s">
        <v>1349</v>
      </c>
      <c r="D126" s="23" t="s">
        <v>1349</v>
      </c>
      <c r="E126" s="23" t="s">
        <v>2952</v>
      </c>
      <c r="F126" s="32" t="s">
        <v>1351</v>
      </c>
      <c r="G126" s="27" t="s">
        <v>2904</v>
      </c>
      <c r="H126" s="27" t="s">
        <v>2905</v>
      </c>
      <c r="I126" s="8" t="str">
        <f>HYPERLINK("https://atlas.bayern.de/?c="&amp;H126&amp;","&amp;G126&amp;"&amp;z=17&amp;l=vt_grau,https%3A%2F%2Fgeoservices.bayern.de%2Fod%2Fwms%2Fgdi%2Fv1%2Fdenkmal||bodendenkmalO||Bodendenkmäler&amp;crh=true",F126)</f>
        <v>D-1-7133-0051</v>
      </c>
      <c r="J126" s="9" t="str">
        <f>HYPERLINK(K126,F126)</f>
        <v>D-1-7133-0051</v>
      </c>
      <c r="K126" s="10"/>
      <c r="L126" s="11" t="str">
        <f>HYPERLINK(M126,F126)</f>
        <v>D-1-7133-0051</v>
      </c>
      <c r="M126" s="10" t="s">
        <v>1352</v>
      </c>
      <c r="N126" s="11" t="str">
        <f>HYPERLINK(O126,C126)</f>
        <v>Eitensheim</v>
      </c>
      <c r="O126" s="10" t="s">
        <v>1353</v>
      </c>
      <c r="P126" s="13">
        <v>1.1000000000000001</v>
      </c>
      <c r="Q126" s="12">
        <f ca="1">MIN(10,INT(_xlfn.RANK.EQ(P126,$P$2:$P$10001,1)*10/COUNT($P$2:$P$10001))+1)</f>
        <v>4</v>
      </c>
      <c r="S126" s="7" t="s">
        <v>1350</v>
      </c>
    </row>
    <row r="127" spans="1:19" ht="16" x14ac:dyDescent="0.35">
      <c r="A127" s="23" t="s">
        <v>90</v>
      </c>
      <c r="B127" s="24">
        <v>85117</v>
      </c>
      <c r="C127" s="23" t="s">
        <v>1349</v>
      </c>
      <c r="D127" s="23" t="s">
        <v>1349</v>
      </c>
      <c r="E127" s="23" t="s">
        <v>2958</v>
      </c>
      <c r="F127" s="23" t="s">
        <v>1354</v>
      </c>
      <c r="G127" s="27" t="s">
        <v>2906</v>
      </c>
      <c r="H127" s="27" t="s">
        <v>2907</v>
      </c>
      <c r="I127" s="8" t="str">
        <f>HYPERLINK("https://atlas.bayern.de/?c="&amp;H127&amp;","&amp;G127&amp;"&amp;z=17&amp;l=vt_grau,https%3A%2F%2Fgeoservices.bayern.de%2Fod%2Fwms%2Fgdi%2Fv1%2Fdenkmal||bodendenkmalO||Bodendenkmäler&amp;crh=true",F127)</f>
        <v>D-1-7133-0301</v>
      </c>
      <c r="J127" s="9" t="str">
        <f>HYPERLINK(K127,F127)</f>
        <v>D-1-7133-0301</v>
      </c>
      <c r="K127" s="10"/>
      <c r="L127" s="11" t="str">
        <f>HYPERLINK(M127,F127)</f>
        <v>D-1-7133-0301</v>
      </c>
      <c r="M127" s="10" t="s">
        <v>1355</v>
      </c>
      <c r="N127" s="11" t="str">
        <f>HYPERLINK(O127,C127)</f>
        <v>Eitensheim</v>
      </c>
      <c r="O127" s="10" t="s">
        <v>1353</v>
      </c>
      <c r="P127" s="13">
        <v>0.4</v>
      </c>
      <c r="Q127" s="12">
        <f ca="1">MIN(10,INT(_xlfn.RANK.EQ(P127,$P$2:$P$10001,1)*10/COUNT($P$2:$P$10001))+1)</f>
        <v>2</v>
      </c>
      <c r="S127" s="7" t="s">
        <v>112</v>
      </c>
    </row>
    <row r="128" spans="1:19" ht="16" x14ac:dyDescent="0.35">
      <c r="A128" s="23" t="s">
        <v>90</v>
      </c>
      <c r="B128" s="24" t="s">
        <v>1794</v>
      </c>
      <c r="C128" s="23" t="s">
        <v>91</v>
      </c>
      <c r="D128" s="23" t="s">
        <v>91</v>
      </c>
      <c r="E128" s="23" t="s">
        <v>2963</v>
      </c>
      <c r="F128" s="23" t="s">
        <v>92</v>
      </c>
      <c r="G128" s="27" t="s">
        <v>2910</v>
      </c>
      <c r="H128" s="27" t="s">
        <v>2911</v>
      </c>
      <c r="I128" s="8" t="str">
        <f>HYPERLINK("https://atlas.bayern.de/?c="&amp;H128&amp;","&amp;G128&amp;"&amp;z=17&amp;l=vt_grau,https%3A%2F%2Fgeoservices.bayern.de%2Fod%2Fwms%2Fgdi%2Fv1%2Fdenkmal||bodendenkmalO||Bodendenkmäler&amp;crh=true",F128)</f>
        <v>D-1-7134-0180</v>
      </c>
      <c r="J128" s="9" t="str">
        <f>HYPERLINK(K128,F128)</f>
        <v>D-1-7134-0180</v>
      </c>
      <c r="K128" s="10"/>
      <c r="L128" s="11" t="str">
        <f>HYPERLINK(M128,F128)</f>
        <v>D-1-7134-0180</v>
      </c>
      <c r="M128" s="10" t="s">
        <v>1795</v>
      </c>
      <c r="N128" s="11" t="str">
        <f>HYPERLINK(O128,C128)</f>
        <v>Gaimersheim</v>
      </c>
      <c r="O128" s="10" t="s">
        <v>1796</v>
      </c>
      <c r="P128" s="13">
        <v>0.1</v>
      </c>
      <c r="Q128" s="12">
        <f ca="1">MIN(10,INT(_xlfn.RANK.EQ(P128,$P$2:$P$10001,1)*10/COUNT($P$2:$P$10001))+1)</f>
        <v>1</v>
      </c>
      <c r="S128" s="7" t="s">
        <v>112</v>
      </c>
    </row>
    <row r="129" spans="1:19" ht="29" x14ac:dyDescent="0.35">
      <c r="A129" s="23" t="s">
        <v>90</v>
      </c>
      <c r="B129" s="24" t="s">
        <v>1794</v>
      </c>
      <c r="C129" s="23" t="s">
        <v>91</v>
      </c>
      <c r="D129" s="23" t="s">
        <v>91</v>
      </c>
      <c r="E129" s="23" t="s">
        <v>2963</v>
      </c>
      <c r="F129" s="23" t="s">
        <v>93</v>
      </c>
      <c r="G129" s="27" t="s">
        <v>2912</v>
      </c>
      <c r="H129" s="27" t="s">
        <v>2913</v>
      </c>
      <c r="I129" s="8" t="str">
        <f>HYPERLINK("https://atlas.bayern.de/?c="&amp;H129&amp;","&amp;G129&amp;"&amp;z=17&amp;l=vt_grau,https%3A%2F%2Fgeoservices.bayern.de%2Fod%2Fwms%2Fgdi%2Fv1%2Fdenkmal||bodendenkmalO||Bodendenkmäler&amp;crh=true",F129)</f>
        <v>D-1-7134-0184</v>
      </c>
      <c r="J129" s="9" t="str">
        <f>HYPERLINK(K129,F129)</f>
        <v>D-1-7134-0184</v>
      </c>
      <c r="K129" s="10"/>
      <c r="L129" s="11" t="str">
        <f>HYPERLINK(M129,F129)</f>
        <v>D-1-7134-0184</v>
      </c>
      <c r="M129" s="10" t="s">
        <v>1798</v>
      </c>
      <c r="N129" s="11" t="str">
        <f>HYPERLINK(O129,C129)</f>
        <v>Gaimersheim</v>
      </c>
      <c r="O129" s="10" t="s">
        <v>1796</v>
      </c>
      <c r="P129" s="13">
        <v>0.3</v>
      </c>
      <c r="Q129" s="12">
        <f ca="1">MIN(10,INT(_xlfn.RANK.EQ(P129,$P$2:$P$10001,1)*10/COUNT($P$2:$P$10001))+1)</f>
        <v>2</v>
      </c>
      <c r="S129" s="7" t="s">
        <v>1797</v>
      </c>
    </row>
    <row r="130" spans="1:19" ht="72.5" x14ac:dyDescent="0.35">
      <c r="A130" s="23" t="s">
        <v>90</v>
      </c>
      <c r="B130" s="24" t="s">
        <v>1794</v>
      </c>
      <c r="C130" s="23" t="s">
        <v>91</v>
      </c>
      <c r="D130" s="23" t="s">
        <v>2962</v>
      </c>
      <c r="E130" s="23" t="s">
        <v>2961</v>
      </c>
      <c r="F130" s="23" t="s">
        <v>1800</v>
      </c>
      <c r="G130" s="27" t="s">
        <v>2914</v>
      </c>
      <c r="H130" s="27" t="s">
        <v>2915</v>
      </c>
      <c r="I130" s="8" t="str">
        <f>HYPERLINK("https://atlas.bayern.de/?c="&amp;H130&amp;","&amp;G130&amp;"&amp;z=17&amp;l=vt_grau,https%3A%2F%2Fgeoservices.bayern.de%2Fod%2Fwms%2Fgdi%2Fv1%2Fdenkmal||bodendenkmalO||Bodendenkmäler&amp;crh=true",F130)</f>
        <v>D-1-7134-0266</v>
      </c>
      <c r="J130" s="9" t="str">
        <f>HYPERLINK(K130,F130)</f>
        <v>D-1-7134-0266</v>
      </c>
      <c r="K130" s="10"/>
      <c r="L130" s="11" t="str">
        <f>HYPERLINK(M130,F130)</f>
        <v>D-1-7134-0266</v>
      </c>
      <c r="M130" s="10" t="s">
        <v>1801</v>
      </c>
      <c r="N130" s="11" t="str">
        <f>HYPERLINK(O130,C130)</f>
        <v>Gaimersheim</v>
      </c>
      <c r="O130" s="10" t="s">
        <v>1796</v>
      </c>
      <c r="P130" s="13">
        <v>2.6</v>
      </c>
      <c r="Q130" s="12">
        <f ca="1">MIN(10,INT(_xlfn.RANK.EQ(P130,$P$2:$P$10001,1)*10/COUNT($P$2:$P$10001))+1)</f>
        <v>6</v>
      </c>
      <c r="S130" s="7" t="s">
        <v>1799</v>
      </c>
    </row>
    <row r="131" spans="1:19" ht="72.5" x14ac:dyDescent="0.35">
      <c r="A131" s="23" t="s">
        <v>90</v>
      </c>
      <c r="B131" s="24">
        <v>85098</v>
      </c>
      <c r="C131" s="23" t="s">
        <v>1363</v>
      </c>
      <c r="D131" s="23" t="s">
        <v>1363</v>
      </c>
      <c r="E131" s="23" t="s">
        <v>2969</v>
      </c>
      <c r="F131" s="23" t="s">
        <v>1376</v>
      </c>
      <c r="G131" s="27" t="s">
        <v>2920</v>
      </c>
      <c r="H131" s="27" t="s">
        <v>2921</v>
      </c>
      <c r="I131" s="8" t="str">
        <f>HYPERLINK("https://atlas.bayern.de/?c="&amp;H131&amp;","&amp;G131&amp;"&amp;z=17&amp;l=vt_grau,https%3A%2F%2Fgeoservices.bayern.de%2Fod%2Fwms%2Fgdi%2Fv1%2Fdenkmal||bodendenkmalO||Bodendenkmäler&amp;crh=true",F131)</f>
        <v>D-1-7235-0149</v>
      </c>
      <c r="J131" s="9" t="str">
        <f>HYPERLINK(K131,F131)</f>
        <v>D-1-7235-0149</v>
      </c>
      <c r="K131" s="10"/>
      <c r="L131" s="11" t="str">
        <f>HYPERLINK(M131,F131)</f>
        <v>D-1-7235-0149</v>
      </c>
      <c r="M131" s="10" t="s">
        <v>1377</v>
      </c>
      <c r="N131" s="11" t="str">
        <f>HYPERLINK(O131,C131)</f>
        <v>Großmehring</v>
      </c>
      <c r="O131" s="10" t="s">
        <v>1367</v>
      </c>
      <c r="P131" s="13">
        <v>2.1</v>
      </c>
      <c r="Q131" s="12">
        <f ca="1">MIN(10,INT(_xlfn.RANK.EQ(P131,$P$2:$P$10001,1)*10/COUNT($P$2:$P$10001))+1)</f>
        <v>6</v>
      </c>
      <c r="R131" s="7" t="s">
        <v>2970</v>
      </c>
      <c r="S131" s="7" t="s">
        <v>1375</v>
      </c>
    </row>
    <row r="132" spans="1:19" ht="29" x14ac:dyDescent="0.35">
      <c r="A132" s="23" t="s">
        <v>90</v>
      </c>
      <c r="B132" s="24">
        <v>85098</v>
      </c>
      <c r="C132" s="23" t="s">
        <v>1363</v>
      </c>
      <c r="D132" s="23" t="s">
        <v>1363</v>
      </c>
      <c r="E132" s="23" t="s">
        <v>2971</v>
      </c>
      <c r="F132" s="23" t="s">
        <v>1379</v>
      </c>
      <c r="G132" s="27" t="s">
        <v>2922</v>
      </c>
      <c r="H132" s="27" t="s">
        <v>2923</v>
      </c>
      <c r="I132" s="8" t="str">
        <f>HYPERLINK("https://atlas.bayern.de/?c="&amp;H132&amp;","&amp;G132&amp;"&amp;z=17&amp;l=vt_grau,https%3A%2F%2Fgeoservices.bayern.de%2Fod%2Fwms%2Fgdi%2Fv1%2Fdenkmal||bodendenkmalO||Bodendenkmäler&amp;crh=true",F132)</f>
        <v>D-1-7235-0249</v>
      </c>
      <c r="J132" s="9" t="str">
        <f>HYPERLINK(K132,F132)</f>
        <v>D-1-7235-0249</v>
      </c>
      <c r="K132" s="10"/>
      <c r="L132" s="11" t="str">
        <f>HYPERLINK(M132,F132)</f>
        <v>D-1-7235-0249</v>
      </c>
      <c r="M132" s="10" t="s">
        <v>1380</v>
      </c>
      <c r="N132" s="11" t="str">
        <f>HYPERLINK(O132,C132)</f>
        <v>Großmehring</v>
      </c>
      <c r="O132" s="10" t="s">
        <v>1367</v>
      </c>
      <c r="P132" s="13">
        <v>3.7</v>
      </c>
      <c r="Q132" s="12">
        <f ca="1">MIN(10,INT(_xlfn.RANK.EQ(P132,$P$2:$P$10001,1)*10/COUNT($P$2:$P$10001))+1)</f>
        <v>7</v>
      </c>
      <c r="R132" s="7" t="s">
        <v>2972</v>
      </c>
      <c r="S132" s="7" t="s">
        <v>1378</v>
      </c>
    </row>
    <row r="133" spans="1:19" ht="43.5" x14ac:dyDescent="0.35">
      <c r="A133" s="23" t="s">
        <v>90</v>
      </c>
      <c r="B133" s="24">
        <v>85098</v>
      </c>
      <c r="C133" s="23" t="s">
        <v>1363</v>
      </c>
      <c r="D133" s="23" t="s">
        <v>1363</v>
      </c>
      <c r="E133" s="23" t="s">
        <v>2969</v>
      </c>
      <c r="F133" s="23" t="s">
        <v>1373</v>
      </c>
      <c r="G133" s="27" t="s">
        <v>2920</v>
      </c>
      <c r="H133" s="27" t="s">
        <v>2921</v>
      </c>
      <c r="I133" s="8" t="str">
        <f>HYPERLINK("https://atlas.bayern.de/?c="&amp;H133&amp;","&amp;G133&amp;"&amp;z=17&amp;l=vt_grau,https%3A%2F%2Fgeoservices.bayern.de%2Fod%2Fwms%2Fgdi%2Fv1%2Fdenkmal||bodendenkmalO||Bodendenkmäler&amp;crh=true",F133)</f>
        <v>D-1-7235-0031</v>
      </c>
      <c r="J133" s="9" t="str">
        <f>HYPERLINK(K133,F133)</f>
        <v>D-1-7235-0031</v>
      </c>
      <c r="K133" s="10"/>
      <c r="L133" s="11" t="str">
        <f>HYPERLINK(M133,F133)</f>
        <v>D-1-7235-0031</v>
      </c>
      <c r="M133" s="10" t="s">
        <v>1374</v>
      </c>
      <c r="N133" s="11" t="str">
        <f>HYPERLINK(O133,C133)</f>
        <v>Großmehring</v>
      </c>
      <c r="O133" s="10" t="s">
        <v>1367</v>
      </c>
      <c r="P133" s="13" t="s">
        <v>2645</v>
      </c>
      <c r="Q133" s="12" t="e">
        <f ca="1">MIN(10,INT(_xlfn.RANK.EQ(P133,$P$2:$P$10001,1)*10/COUNT($P$2:$P$10001))+1)</f>
        <v>#VALUE!</v>
      </c>
      <c r="R133" s="7" t="s">
        <v>2968</v>
      </c>
      <c r="S133" s="7" t="s">
        <v>1372</v>
      </c>
    </row>
    <row r="134" spans="1:19" ht="72.5" x14ac:dyDescent="0.35">
      <c r="A134" s="23" t="s">
        <v>90</v>
      </c>
      <c r="B134" s="24">
        <v>85098</v>
      </c>
      <c r="C134" s="23" t="s">
        <v>1363</v>
      </c>
      <c r="D134" s="23" t="s">
        <v>2965</v>
      </c>
      <c r="E134" s="23" t="s">
        <v>2966</v>
      </c>
      <c r="F134" s="23" t="s">
        <v>1370</v>
      </c>
      <c r="G134" s="27" t="s">
        <v>2918</v>
      </c>
      <c r="H134" s="27" t="s">
        <v>2919</v>
      </c>
      <c r="I134" s="8" t="str">
        <f>HYPERLINK("https://atlas.bayern.de/?c="&amp;H134&amp;","&amp;G134&amp;"&amp;z=17&amp;l=vt_grau,https%3A%2F%2Fgeoservices.bayern.de%2Fod%2Fwms%2Fgdi%2Fv1%2Fdenkmal||bodendenkmalO||Bodendenkmäler&amp;crh=true",F134)</f>
        <v>D-1-7235-0029</v>
      </c>
      <c r="J134" s="9" t="str">
        <f>HYPERLINK(K134,F134)</f>
        <v>D-1-7235-0029</v>
      </c>
      <c r="K134" s="10"/>
      <c r="L134" s="11" t="str">
        <f>HYPERLINK(M134,F134)</f>
        <v>D-1-7235-0029</v>
      </c>
      <c r="M134" s="10" t="s">
        <v>1371</v>
      </c>
      <c r="N134" s="11" t="str">
        <f>HYPERLINK(O134,C134)</f>
        <v>Großmehring</v>
      </c>
      <c r="O134" s="10" t="s">
        <v>1367</v>
      </c>
      <c r="P134" s="13" t="s">
        <v>2645</v>
      </c>
      <c r="Q134" s="12" t="e">
        <f ca="1">MIN(10,INT(_xlfn.RANK.EQ(P134,$P$2:$P$10001,1)*10/COUNT($P$2:$P$10001))+1)</f>
        <v>#VALUE!</v>
      </c>
      <c r="R134" s="7" t="s">
        <v>2967</v>
      </c>
      <c r="S134" s="7" t="s">
        <v>1369</v>
      </c>
    </row>
    <row r="135" spans="1:19" ht="43.5" x14ac:dyDescent="0.35">
      <c r="A135" s="23" t="s">
        <v>90</v>
      </c>
      <c r="B135" s="24">
        <v>85098</v>
      </c>
      <c r="C135" s="23" t="s">
        <v>1363</v>
      </c>
      <c r="D135" s="23" t="s">
        <v>1368</v>
      </c>
      <c r="E135" s="23" t="s">
        <v>2964</v>
      </c>
      <c r="F135" s="23" t="s">
        <v>1365</v>
      </c>
      <c r="G135" s="27" t="s">
        <v>2916</v>
      </c>
      <c r="H135" s="27" t="s">
        <v>2917</v>
      </c>
      <c r="I135" s="8" t="str">
        <f>HYPERLINK("https://atlas.bayern.de/?c="&amp;H135&amp;","&amp;G135&amp;"&amp;z=17&amp;l=vt_grau,https%3A%2F%2Fgeoservices.bayern.de%2Fod%2Fwms%2Fgdi%2Fv1%2Fdenkmal||bodendenkmalO||Bodendenkmäler&amp;crh=true",F135)</f>
        <v>D-1-7135-0134</v>
      </c>
      <c r="J135" s="9" t="str">
        <f>HYPERLINK(K135,F135)</f>
        <v>D-1-7135-0134</v>
      </c>
      <c r="K135" s="10"/>
      <c r="L135" s="11" t="str">
        <f>HYPERLINK(M135,F135)</f>
        <v>D-1-7135-0134</v>
      </c>
      <c r="M135" s="10" t="s">
        <v>1366</v>
      </c>
      <c r="N135" s="11" t="str">
        <f>HYPERLINK(O135,C135)</f>
        <v>Großmehring</v>
      </c>
      <c r="O135" s="10" t="s">
        <v>1367</v>
      </c>
      <c r="P135" s="13">
        <v>0</v>
      </c>
      <c r="Q135" s="12">
        <f ca="1">MIN(10,INT(_xlfn.RANK.EQ(P135,$P$2:$P$10001,1)*10/COUNT($P$2:$P$10001))+1)</f>
        <v>1</v>
      </c>
      <c r="S135" s="7" t="s">
        <v>1364</v>
      </c>
    </row>
    <row r="136" spans="1:19" ht="16" x14ac:dyDescent="0.35">
      <c r="A136" s="23" t="s">
        <v>90</v>
      </c>
      <c r="B136" s="24">
        <v>85122</v>
      </c>
      <c r="C136" s="23" t="s">
        <v>1387</v>
      </c>
      <c r="D136" s="23" t="s">
        <v>1387</v>
      </c>
      <c r="E136" s="23" t="s">
        <v>2973</v>
      </c>
      <c r="F136" s="23" t="s">
        <v>1391</v>
      </c>
      <c r="G136" s="27" t="s">
        <v>2926</v>
      </c>
      <c r="H136" s="27" t="s">
        <v>2927</v>
      </c>
      <c r="I136" s="8" t="str">
        <f>HYPERLINK("https://atlas.bayern.de/?c="&amp;H136&amp;","&amp;G136&amp;"&amp;z=17&amp;l=vt_grau,https%3A%2F%2Fgeoservices.bayern.de%2Fod%2Fwms%2Fgdi%2Fv1%2Fdenkmal||bodendenkmalO||Bodendenkmäler&amp;crh=true",F136)</f>
        <v>D-1-7133-0403</v>
      </c>
      <c r="J136" s="9" t="str">
        <f>HYPERLINK(K136,F136)</f>
        <v>D-1-7133-0403</v>
      </c>
      <c r="K136" s="10"/>
      <c r="L136" s="11" t="str">
        <f>HYPERLINK(M136,F136)</f>
        <v>D-1-7133-0403</v>
      </c>
      <c r="M136" s="10" t="s">
        <v>1392</v>
      </c>
      <c r="N136" s="11" t="str">
        <f>HYPERLINK(O136,C136)</f>
        <v>Hitzhofen</v>
      </c>
      <c r="O136" s="10" t="s">
        <v>1390</v>
      </c>
      <c r="P136" s="13">
        <v>1.3</v>
      </c>
      <c r="Q136" s="12">
        <f ca="1">MIN(10,INT(_xlfn.RANK.EQ(P136,$P$2:$P$10001,1)*10/COUNT($P$2:$P$10001))+1)</f>
        <v>4</v>
      </c>
      <c r="S136" s="7" t="s">
        <v>112</v>
      </c>
    </row>
    <row r="137" spans="1:19" ht="16" x14ac:dyDescent="0.35">
      <c r="A137" s="23" t="s">
        <v>90</v>
      </c>
      <c r="B137" s="24">
        <v>85122</v>
      </c>
      <c r="C137" s="23" t="s">
        <v>1387</v>
      </c>
      <c r="D137" s="23" t="s">
        <v>2957</v>
      </c>
      <c r="E137" s="23" t="s">
        <v>2956</v>
      </c>
      <c r="F137" s="32" t="s">
        <v>1388</v>
      </c>
      <c r="G137" s="27" t="s">
        <v>2924</v>
      </c>
      <c r="H137" s="27" t="s">
        <v>2925</v>
      </c>
      <c r="I137" s="8" t="str">
        <f>HYPERLINK("https://atlas.bayern.de/?c="&amp;H137&amp;","&amp;G137&amp;"&amp;z=17&amp;l=vt_grau,https%3A%2F%2Fgeoservices.bayern.de%2Fod%2Fwms%2Fgdi%2Fv1%2Fdenkmal||bodendenkmalO||Bodendenkmäler&amp;crh=true",F137)</f>
        <v>D-1-7133-0351</v>
      </c>
      <c r="J137" s="9" t="str">
        <f>HYPERLINK(K137,F137)</f>
        <v>D-1-7133-0351</v>
      </c>
      <c r="K137" s="10"/>
      <c r="L137" s="11" t="str">
        <f>HYPERLINK(M137,F137)</f>
        <v>D-1-7133-0351</v>
      </c>
      <c r="M137" s="10" t="s">
        <v>1389</v>
      </c>
      <c r="N137" s="11" t="str">
        <f>HYPERLINK(O137,C137)</f>
        <v>Hitzhofen</v>
      </c>
      <c r="O137" s="10" t="s">
        <v>1390</v>
      </c>
      <c r="P137" s="13">
        <v>0.3</v>
      </c>
      <c r="Q137" s="12">
        <f ca="1">MIN(10,INT(_xlfn.RANK.EQ(P137,$P$2:$P$10001,1)*10/COUNT($P$2:$P$10001))+1)</f>
        <v>2</v>
      </c>
      <c r="S137" s="7" t="s">
        <v>248</v>
      </c>
    </row>
    <row r="138" spans="1:19" ht="16" x14ac:dyDescent="0.35">
      <c r="A138" s="23" t="s">
        <v>90</v>
      </c>
      <c r="B138" s="24">
        <v>85110</v>
      </c>
      <c r="C138" s="23" t="s">
        <v>1407</v>
      </c>
      <c r="D138" s="23" t="s">
        <v>2974</v>
      </c>
      <c r="E138" s="23" t="s">
        <v>2975</v>
      </c>
      <c r="F138" s="23" t="s">
        <v>1408</v>
      </c>
      <c r="G138" s="27" t="s">
        <v>2928</v>
      </c>
      <c r="H138" s="27" t="s">
        <v>2929</v>
      </c>
      <c r="I138" s="8" t="str">
        <f>HYPERLINK("https://atlas.bayern.de/?c="&amp;H138&amp;","&amp;G138&amp;"&amp;z=17&amp;l=vt_grau,https%3A%2F%2Fgeoservices.bayern.de%2Fod%2Fwms%2Fgdi%2Fv1%2Fdenkmal||bodendenkmalO||Bodendenkmäler&amp;crh=true",F138)</f>
        <v>D-1-7034-0235</v>
      </c>
      <c r="J138" s="9" t="str">
        <f>HYPERLINK(K138,F138)</f>
        <v>D-1-7034-0235</v>
      </c>
      <c r="K138" s="10"/>
      <c r="L138" s="11" t="str">
        <f>HYPERLINK(M138,F138)</f>
        <v>D-1-7034-0235</v>
      </c>
      <c r="M138" s="10" t="s">
        <v>1409</v>
      </c>
      <c r="N138" s="11" t="str">
        <f>HYPERLINK(O138,C138)</f>
        <v>Kipfenberg</v>
      </c>
      <c r="O138" s="10" t="s">
        <v>1410</v>
      </c>
      <c r="P138" s="13">
        <v>2</v>
      </c>
      <c r="Q138" s="12">
        <f ca="1">MIN(10,INT(_xlfn.RANK.EQ(P138,$P$2:$P$10001,1)*10/COUNT($P$2:$P$10001))+1)</f>
        <v>5</v>
      </c>
      <c r="R138" s="7" t="s">
        <v>2976</v>
      </c>
      <c r="S138" s="7" t="s">
        <v>112</v>
      </c>
    </row>
    <row r="139" spans="1:19" ht="29" x14ac:dyDescent="0.35">
      <c r="A139" s="23" t="s">
        <v>90</v>
      </c>
      <c r="B139" s="24">
        <v>85101</v>
      </c>
      <c r="C139" s="23" t="s">
        <v>1423</v>
      </c>
      <c r="D139" s="23" t="s">
        <v>2977</v>
      </c>
      <c r="E139" s="23" t="s">
        <v>2978</v>
      </c>
      <c r="F139" s="23" t="s">
        <v>1425</v>
      </c>
      <c r="G139" s="27" t="s">
        <v>2930</v>
      </c>
      <c r="H139" s="27" t="s">
        <v>2931</v>
      </c>
      <c r="I139" s="8" t="str">
        <f>HYPERLINK("https://atlas.bayern.de/?c="&amp;H139&amp;","&amp;G139&amp;"&amp;z=17&amp;l=vt_grau,https%3A%2F%2Fgeoservices.bayern.de%2Fod%2Fwms%2Fgdi%2Fv1%2Fdenkmal||bodendenkmalO||Bodendenkmäler&amp;crh=true",F139)</f>
        <v>D-1-7234-0222</v>
      </c>
      <c r="J139" s="9" t="str">
        <f>HYPERLINK(K139,F139)</f>
        <v>D-1-7234-0222</v>
      </c>
      <c r="K139" s="10"/>
      <c r="L139" s="11" t="str">
        <f>HYPERLINK(M139,F139)</f>
        <v>D-1-7234-0222</v>
      </c>
      <c r="M139" s="10" t="s">
        <v>1426</v>
      </c>
      <c r="N139" s="11" t="str">
        <f>HYPERLINK(O139,C139)</f>
        <v>Lenting</v>
      </c>
      <c r="O139" s="10" t="s">
        <v>1427</v>
      </c>
      <c r="P139" s="13">
        <v>1.5</v>
      </c>
      <c r="Q139" s="12">
        <f ca="1">MIN(10,INT(_xlfn.RANK.EQ(P139,$P$2:$P$10001,1)*10/COUNT($P$2:$P$10001))+1)</f>
        <v>5</v>
      </c>
      <c r="S139" s="7" t="s">
        <v>1424</v>
      </c>
    </row>
    <row r="140" spans="1:19" ht="43.5" x14ac:dyDescent="0.35">
      <c r="A140" s="25" t="s">
        <v>90</v>
      </c>
      <c r="B140" s="28">
        <v>85128</v>
      </c>
      <c r="C140" s="23" t="s">
        <v>297</v>
      </c>
      <c r="D140" s="23" t="s">
        <v>297</v>
      </c>
      <c r="E140" s="25" t="s">
        <v>298</v>
      </c>
      <c r="F140" s="25" t="s">
        <v>299</v>
      </c>
      <c r="G140" s="27" t="s">
        <v>3320</v>
      </c>
      <c r="H140" s="27" t="s">
        <v>3349</v>
      </c>
      <c r="I140" s="8" t="str">
        <f>HYPERLINK("https://atlas.bayern.de/?c="&amp;H140&amp;","&amp;G140&amp;"&amp;z=17&amp;l=vt_grau,https%3A%2F%2Fgeoservices.bayern.de%2Fod%2Fwms%2Fgdi%2Fv1%2Fdenkmal||bodendenkmalO||Bodendenkmäler&amp;crh=true",F140)</f>
        <v>D-1-7133-0145</v>
      </c>
      <c r="J140" s="9" t="str">
        <f>HYPERLINK(K140,F140)</f>
        <v>D-1-7133-0145</v>
      </c>
      <c r="K140" s="10" t="s">
        <v>2794</v>
      </c>
      <c r="L140" s="11" t="str">
        <f>HYPERLINK(M140,F140)</f>
        <v>D-1-7133-0145</v>
      </c>
      <c r="M140" s="10" t="s">
        <v>2795</v>
      </c>
      <c r="N140" s="11" t="str">
        <f>HYPERLINK(O140,C140)</f>
        <v>Nassenfels</v>
      </c>
      <c r="O140" s="6" t="s">
        <v>1475</v>
      </c>
      <c r="P140" s="12">
        <v>0</v>
      </c>
      <c r="Q140" s="12">
        <f ca="1">MIN(10,INT(_xlfn.RANK.EQ(P140,$P$2:$P$10001,1)*10/COUNT($P$2:$P$10001))+1)</f>
        <v>1</v>
      </c>
      <c r="S140" s="7" t="s">
        <v>300</v>
      </c>
    </row>
    <row r="141" spans="1:19" ht="29" x14ac:dyDescent="0.35">
      <c r="A141" s="23" t="s">
        <v>90</v>
      </c>
      <c r="B141" s="24">
        <v>85128</v>
      </c>
      <c r="C141" s="23" t="s">
        <v>297</v>
      </c>
      <c r="D141" s="23" t="s">
        <v>297</v>
      </c>
      <c r="E141" s="23" t="s">
        <v>302</v>
      </c>
      <c r="F141" s="23" t="s">
        <v>301</v>
      </c>
      <c r="G141" s="27" t="s">
        <v>2932</v>
      </c>
      <c r="H141" s="27" t="s">
        <v>2933</v>
      </c>
      <c r="I141" s="8" t="str">
        <f>HYPERLINK("https://atlas.bayern.de/?c="&amp;H141&amp;","&amp;G141&amp;"&amp;z=17&amp;l=vt_grau,https%3A%2F%2Fgeoservices.bayern.de%2Fod%2Fwms%2Fgdi%2Fv1%2Fdenkmal||bodendenkmalO||Bodendenkmäler&amp;crh=true",F141)</f>
        <v>D-1-7233-0427</v>
      </c>
      <c r="J141" s="9" t="str">
        <f>HYPERLINK(K141,F141)</f>
        <v>D-1-7233-0427</v>
      </c>
      <c r="K141" s="10"/>
      <c r="L141" s="11" t="str">
        <f>HYPERLINK(M141,F141)</f>
        <v>D-1-7233-0427</v>
      </c>
      <c r="M141" s="10" t="s">
        <v>1474</v>
      </c>
      <c r="N141" s="11" t="str">
        <f>HYPERLINK(O141,C141)</f>
        <v>Nassenfels</v>
      </c>
      <c r="O141" s="10" t="s">
        <v>1475</v>
      </c>
      <c r="P141" s="13">
        <v>0.1</v>
      </c>
      <c r="Q141" s="12">
        <f ca="1">MIN(10,INT(_xlfn.RANK.EQ(P141,$P$2:$P$10001,1)*10/COUNT($P$2:$P$10001))+1)</f>
        <v>1</v>
      </c>
      <c r="S141" s="7" t="s">
        <v>303</v>
      </c>
    </row>
    <row r="142" spans="1:19" ht="58" x14ac:dyDescent="0.35">
      <c r="A142" s="23" t="s">
        <v>90</v>
      </c>
      <c r="B142" s="24">
        <v>85104</v>
      </c>
      <c r="C142" s="23" t="s">
        <v>1506</v>
      </c>
      <c r="D142" s="23" t="s">
        <v>1506</v>
      </c>
      <c r="E142" s="23" t="s">
        <v>2979</v>
      </c>
      <c r="F142" s="23" t="s">
        <v>1508</v>
      </c>
      <c r="G142" s="27" t="s">
        <v>2544</v>
      </c>
      <c r="H142" s="27" t="s">
        <v>2545</v>
      </c>
      <c r="I142" s="8" t="str">
        <f>HYPERLINK("https://atlas.bayern.de/?c="&amp;H142&amp;","&amp;G142&amp;"&amp;z=17&amp;l=vt_grau,https%3A%2F%2Fgeoservices.bayern.de%2Fod%2Fwms%2Fgdi%2Fv1%2Fdenkmal||bodendenkmalO||Bodendenkmäler&amp;crh=true",F142)</f>
        <v>D-1-7136-0248</v>
      </c>
      <c r="J142" s="9" t="str">
        <f>HYPERLINK(K142,F142)</f>
        <v>D-1-7136-0248</v>
      </c>
      <c r="K142" s="10" t="s">
        <v>1509</v>
      </c>
      <c r="L142" s="11" t="str">
        <f>HYPERLINK(M142,F142)</f>
        <v>D-1-7136-0248</v>
      </c>
      <c r="M142" s="10" t="s">
        <v>1510</v>
      </c>
      <c r="N142" s="11" t="str">
        <f>HYPERLINK(O142,C142)</f>
        <v>Pförring</v>
      </c>
      <c r="O142" s="10" t="s">
        <v>1511</v>
      </c>
      <c r="P142" s="13">
        <v>0.4</v>
      </c>
      <c r="Q142" s="12">
        <f ca="1">MIN(10,INT(_xlfn.RANK.EQ(P142,$P$2:$P$10001,1)*10/COUNT($P$2:$P$10001))+1)</f>
        <v>2</v>
      </c>
      <c r="S142" s="7" t="s">
        <v>1507</v>
      </c>
    </row>
    <row r="143" spans="1:19" ht="16" x14ac:dyDescent="0.35">
      <c r="A143" s="23" t="s">
        <v>90</v>
      </c>
      <c r="B143" s="24">
        <v>85137</v>
      </c>
      <c r="C143" s="23" t="s">
        <v>1661</v>
      </c>
      <c r="D143" s="23" t="s">
        <v>1661</v>
      </c>
      <c r="E143" s="23" t="s">
        <v>2980</v>
      </c>
      <c r="F143" s="23" t="s">
        <v>1662</v>
      </c>
      <c r="G143" s="27" t="s">
        <v>2934</v>
      </c>
      <c r="H143" s="27" t="s">
        <v>2935</v>
      </c>
      <c r="I143" s="8" t="str">
        <f>HYPERLINK("https://atlas.bayern.de/?c="&amp;H143&amp;","&amp;G143&amp;"&amp;z=17&amp;l=vt_grau,https%3A%2F%2Fgeoservices.bayern.de%2Fod%2Fwms%2Fgdi%2Fv1%2Fdenkmal||bodendenkmalO||Bodendenkmäler&amp;crh=true",F143)</f>
        <v>D-1-7033-0142</v>
      </c>
      <c r="J143" s="9" t="str">
        <f>HYPERLINK(K143,F143)</f>
        <v>D-1-7033-0142</v>
      </c>
      <c r="K143" s="10"/>
      <c r="L143" s="11" t="str">
        <f>HYPERLINK(M143,F143)</f>
        <v>D-1-7033-0142</v>
      </c>
      <c r="M143" s="10" t="s">
        <v>1663</v>
      </c>
      <c r="N143" s="11" t="str">
        <f>HYPERLINK(O143,C143)</f>
        <v>Walting</v>
      </c>
      <c r="O143" s="10" t="s">
        <v>1664</v>
      </c>
      <c r="P143" s="13">
        <v>3.7</v>
      </c>
      <c r="Q143" s="12">
        <f ca="1">MIN(10,INT(_xlfn.RANK.EQ(P143,$P$2:$P$10001,1)*10/COUNT($P$2:$P$10001))+1)</f>
        <v>7</v>
      </c>
      <c r="S143" s="7" t="s">
        <v>112</v>
      </c>
    </row>
    <row r="144" spans="1:19" ht="58" x14ac:dyDescent="0.35">
      <c r="A144" s="23" t="s">
        <v>1768</v>
      </c>
      <c r="B144" s="24">
        <v>85459</v>
      </c>
      <c r="C144" s="23" t="s">
        <v>1314</v>
      </c>
      <c r="D144" s="23" t="s">
        <v>2982</v>
      </c>
      <c r="E144" s="23" t="s">
        <v>2981</v>
      </c>
      <c r="F144" s="23" t="s">
        <v>1316</v>
      </c>
      <c r="G144" s="27" t="s">
        <v>2480</v>
      </c>
      <c r="H144" s="27" t="s">
        <v>2481</v>
      </c>
      <c r="I144" s="8" t="str">
        <f>HYPERLINK("https://atlas.bayern.de/?c="&amp;H144&amp;","&amp;G144&amp;"&amp;z=17&amp;l=vt_grau,https%3A%2F%2Fgeoservices.bayern.de%2Fod%2Fwms%2Fgdi%2Fv1%2Fdenkmal||bodendenkmalO||Bodendenkmäler&amp;crh=true",F144)</f>
        <v>D-1-7637-0504</v>
      </c>
      <c r="J144" s="9" t="str">
        <f>HYPERLINK(K144,F144)</f>
        <v>D-1-7637-0504</v>
      </c>
      <c r="K144" s="10" t="s">
        <v>1317</v>
      </c>
      <c r="L144" s="11" t="str">
        <f>HYPERLINK(M144,F144)</f>
        <v>D-1-7637-0504</v>
      </c>
      <c r="M144" s="10" t="s">
        <v>1318</v>
      </c>
      <c r="N144" s="11" t="str">
        <f>HYPERLINK(O144,C144)</f>
        <v>Berglern</v>
      </c>
      <c r="O144" s="10" t="s">
        <v>1319</v>
      </c>
      <c r="P144" s="13">
        <v>0.1</v>
      </c>
      <c r="Q144" s="12">
        <f ca="1">MIN(10,INT(_xlfn.RANK.EQ(P144,$P$2:$P$10001,1)*10/COUNT($P$2:$P$10001))+1)</f>
        <v>1</v>
      </c>
      <c r="S144" s="7" t="s">
        <v>1315</v>
      </c>
    </row>
    <row r="145" spans="1:19" ht="32" x14ac:dyDescent="0.35">
      <c r="A145" s="23" t="s">
        <v>1768</v>
      </c>
      <c r="B145" s="24" t="s">
        <v>1769</v>
      </c>
      <c r="C145" s="23" t="s">
        <v>1768</v>
      </c>
      <c r="D145" s="23" t="s">
        <v>2990</v>
      </c>
      <c r="E145" s="23" t="s">
        <v>2991</v>
      </c>
      <c r="F145" s="23" t="s">
        <v>1780</v>
      </c>
      <c r="G145" s="27" t="s">
        <v>1781</v>
      </c>
      <c r="H145" s="27" t="s">
        <v>1782</v>
      </c>
      <c r="I145" s="8" t="str">
        <f>HYPERLINK("https://atlas.bayern.de/?c="&amp;H145&amp;","&amp;G145&amp;"&amp;z=17&amp;l=vt_grau,https%3A%2F%2Fgeoservices.bayern.de%2Fod%2Fwms%2Fgdi%2Fv1%2Fdenkmal||bodendenkmalO||Bodendenkmäler&amp;crh=true",F145)</f>
        <v>D-1-7737-0020</v>
      </c>
      <c r="J145" s="9" t="str">
        <f>HYPERLINK(K145,F145)</f>
        <v>D-1-7737-0020</v>
      </c>
      <c r="K145" s="10" t="s">
        <v>1783</v>
      </c>
      <c r="L145" s="11" t="str">
        <f>HYPERLINK(M145,F145)</f>
        <v>D-1-7737-0020</v>
      </c>
      <c r="M145" s="10" t="s">
        <v>3434</v>
      </c>
      <c r="N145" s="11" t="str">
        <f>HYPERLINK(O145,C145)</f>
        <v>Erding</v>
      </c>
      <c r="O145" s="10" t="s">
        <v>1771</v>
      </c>
      <c r="P145" s="13">
        <v>0.2</v>
      </c>
      <c r="Q145" s="12">
        <f ca="1">MIN(10,INT(_xlfn.RANK.EQ(P145,$P$2:$P$10001,1)*10/COUNT($P$2:$P$10001))+1)</f>
        <v>2</v>
      </c>
      <c r="S145" s="7" t="s">
        <v>63</v>
      </c>
    </row>
    <row r="146" spans="1:19" ht="58" x14ac:dyDescent="0.35">
      <c r="A146" s="23" t="s">
        <v>1768</v>
      </c>
      <c r="B146" s="24" t="s">
        <v>1769</v>
      </c>
      <c r="C146" s="23" t="s">
        <v>1768</v>
      </c>
      <c r="D146" s="23" t="s">
        <v>2985</v>
      </c>
      <c r="E146" s="23" t="s">
        <v>2986</v>
      </c>
      <c r="F146" s="23" t="s">
        <v>1770</v>
      </c>
      <c r="G146" s="27" t="s">
        <v>2983</v>
      </c>
      <c r="H146" s="27" t="s">
        <v>2984</v>
      </c>
      <c r="I146" s="8" t="str">
        <f>HYPERLINK("https://atlas.bayern.de/?c="&amp;H146&amp;","&amp;G146&amp;"&amp;z=17&amp;l=vt_grau,https%3A%2F%2Fgeoservices.bayern.de%2Fod%2Fwms%2Fgdi%2Fv1%2Fdenkmal||bodendenkmalO||Bodendenkmäler&amp;crh=true",F146)</f>
        <v>D-1-7637-0030</v>
      </c>
      <c r="J146" s="9" t="str">
        <f>HYPERLINK(K146,F146)</f>
        <v>D-1-7637-0030</v>
      </c>
      <c r="K146" s="10"/>
      <c r="L146" s="11" t="str">
        <f>HYPERLINK(M146,F146)</f>
        <v>D-1-7637-0030</v>
      </c>
      <c r="M146" s="10" t="s">
        <v>3435</v>
      </c>
      <c r="N146" s="11" t="str">
        <f>HYPERLINK(O146,C146)</f>
        <v>Erding</v>
      </c>
      <c r="O146" s="10" t="s">
        <v>1771</v>
      </c>
      <c r="P146" s="13">
        <v>1</v>
      </c>
      <c r="Q146" s="12">
        <f ca="1">MIN(10,INT(_xlfn.RANK.EQ(P146,$P$2:$P$10001,1)*10/COUNT($P$2:$P$10001))+1)</f>
        <v>4</v>
      </c>
      <c r="S146" s="7" t="s">
        <v>3186</v>
      </c>
    </row>
    <row r="147" spans="1:19" ht="32" x14ac:dyDescent="0.35">
      <c r="A147" s="23" t="s">
        <v>1768</v>
      </c>
      <c r="B147" s="24" t="s">
        <v>1769</v>
      </c>
      <c r="C147" s="23" t="s">
        <v>1768</v>
      </c>
      <c r="D147" s="23" t="s">
        <v>1768</v>
      </c>
      <c r="E147" s="23" t="s">
        <v>2987</v>
      </c>
      <c r="F147" s="23" t="s">
        <v>1772</v>
      </c>
      <c r="G147" s="27" t="s">
        <v>1773</v>
      </c>
      <c r="H147" s="27" t="s">
        <v>1774</v>
      </c>
      <c r="I147" s="8" t="str">
        <f>HYPERLINK("https://atlas.bayern.de/?c="&amp;H147&amp;","&amp;G147&amp;"&amp;z=17&amp;l=vt_grau,https%3A%2F%2Fgeoservices.bayern.de%2Fod%2Fwms%2Fgdi%2Fv1%2Fdenkmal||bodendenkmalO||Bodendenkmäler&amp;crh=true",F147)</f>
        <v>D-1-7637-0084</v>
      </c>
      <c r="J147" s="9" t="str">
        <f>HYPERLINK(K147,F147)</f>
        <v>D-1-7637-0084</v>
      </c>
      <c r="K147" s="10" t="s">
        <v>1775</v>
      </c>
      <c r="L147" s="11" t="str">
        <f>HYPERLINK(M147,F147)</f>
        <v>D-1-7637-0084</v>
      </c>
      <c r="M147" s="10" t="s">
        <v>3436</v>
      </c>
      <c r="N147" s="11" t="str">
        <f>HYPERLINK(O147,C147)</f>
        <v>Erding</v>
      </c>
      <c r="O147" s="10" t="s">
        <v>1771</v>
      </c>
      <c r="P147" s="13">
        <v>0.2</v>
      </c>
      <c r="Q147" s="12">
        <f ca="1">MIN(10,INT(_xlfn.RANK.EQ(P147,$P$2:$P$10001,1)*10/COUNT($P$2:$P$10001))+1)</f>
        <v>2</v>
      </c>
      <c r="S147" s="7" t="s">
        <v>7</v>
      </c>
    </row>
    <row r="148" spans="1:19" ht="58" x14ac:dyDescent="0.35">
      <c r="A148" s="23" t="s">
        <v>1768</v>
      </c>
      <c r="B148" s="24" t="s">
        <v>1769</v>
      </c>
      <c r="C148" s="23" t="s">
        <v>1768</v>
      </c>
      <c r="D148" s="23" t="s">
        <v>2988</v>
      </c>
      <c r="E148" s="23" t="s">
        <v>2989</v>
      </c>
      <c r="F148" s="23" t="s">
        <v>1776</v>
      </c>
      <c r="G148" s="27" t="s">
        <v>1777</v>
      </c>
      <c r="H148" s="27" t="s">
        <v>1778</v>
      </c>
      <c r="I148" s="8" t="str">
        <f>HYPERLINK("https://atlas.bayern.de/?c="&amp;H148&amp;","&amp;G148&amp;"&amp;z=17&amp;l=vt_grau,https%3A%2F%2Fgeoservices.bayern.de%2Fod%2Fwms%2Fgdi%2Fv1%2Fdenkmal||bodendenkmalO||Bodendenkmäler&amp;crh=true",F148)</f>
        <v>D-1-7637-0096</v>
      </c>
      <c r="J148" s="9" t="str">
        <f>HYPERLINK(K148,F148)</f>
        <v>D-1-7637-0096</v>
      </c>
      <c r="K148" s="10" t="s">
        <v>1779</v>
      </c>
      <c r="L148" s="11" t="str">
        <f>HYPERLINK(M148,F148)</f>
        <v>D-1-7637-0096</v>
      </c>
      <c r="M148" s="10" t="s">
        <v>3437</v>
      </c>
      <c r="N148" s="11" t="str">
        <f>HYPERLINK(O148,C148)</f>
        <v>Erding</v>
      </c>
      <c r="O148" s="10" t="s">
        <v>1771</v>
      </c>
      <c r="P148" s="13">
        <v>0.9</v>
      </c>
      <c r="Q148" s="12">
        <f ca="1">MIN(10,INT(_xlfn.RANK.EQ(P148,$P$2:$P$10001,1)*10/COUNT($P$2:$P$10001))+1)</f>
        <v>4</v>
      </c>
      <c r="S148" s="7" t="s">
        <v>2992</v>
      </c>
    </row>
    <row r="149" spans="1:19" ht="32" x14ac:dyDescent="0.35">
      <c r="A149" s="23" t="s">
        <v>1768</v>
      </c>
      <c r="B149" s="24">
        <v>85464</v>
      </c>
      <c r="C149" s="23" t="s">
        <v>430</v>
      </c>
      <c r="D149" s="23" t="s">
        <v>430</v>
      </c>
      <c r="E149" s="23" t="s">
        <v>2993</v>
      </c>
      <c r="F149" s="23" t="s">
        <v>1358</v>
      </c>
      <c r="G149" s="27" t="s">
        <v>2494</v>
      </c>
      <c r="H149" s="27" t="s">
        <v>2495</v>
      </c>
      <c r="I149" s="8" t="str">
        <f>HYPERLINK("https://atlas.bayern.de/?c="&amp;H149&amp;","&amp;G149&amp;"&amp;z=17&amp;l=vt_grau,https%3A%2F%2Fgeoservices.bayern.de%2Fod%2Fwms%2Fgdi%2Fv1%2Fdenkmal||bodendenkmalO||Bodendenkmäler&amp;crh=true",F149)</f>
        <v>D-1-7736-0034</v>
      </c>
      <c r="J149" s="9" t="str">
        <f>HYPERLINK(K149,F149)</f>
        <v>D-1-7736-0034</v>
      </c>
      <c r="K149" s="10" t="s">
        <v>1359</v>
      </c>
      <c r="L149" s="11" t="str">
        <f>HYPERLINK(M149,F149)</f>
        <v>D-1-7736-0034</v>
      </c>
      <c r="M149" s="10" t="s">
        <v>3438</v>
      </c>
      <c r="N149" s="11" t="str">
        <f>HYPERLINK(O149,C149)</f>
        <v>Finsing</v>
      </c>
      <c r="O149" s="10" t="s">
        <v>1360</v>
      </c>
      <c r="P149" s="13">
        <v>5.5</v>
      </c>
      <c r="Q149" s="12">
        <f ca="1">MIN(10,INT(_xlfn.RANK.EQ(P149,$P$2:$P$10001,1)*10/COUNT($P$2:$P$10001))+1)</f>
        <v>8</v>
      </c>
      <c r="R149" s="7" t="s">
        <v>2994</v>
      </c>
      <c r="S149" s="7" t="s">
        <v>112</v>
      </c>
    </row>
    <row r="150" spans="1:19" ht="116" x14ac:dyDescent="0.35">
      <c r="A150" s="23" t="s">
        <v>1768</v>
      </c>
      <c r="B150" s="24">
        <v>85465</v>
      </c>
      <c r="C150" s="23" t="s">
        <v>1417</v>
      </c>
      <c r="D150" s="23" t="s">
        <v>1417</v>
      </c>
      <c r="E150" s="23" t="s">
        <v>2995</v>
      </c>
      <c r="F150" s="23" t="s">
        <v>1419</v>
      </c>
      <c r="G150" s="27" t="s">
        <v>2512</v>
      </c>
      <c r="H150" s="27" t="s">
        <v>2513</v>
      </c>
      <c r="I150" s="8" t="str">
        <f>HYPERLINK("https://atlas.bayern.de/?c="&amp;H150&amp;","&amp;G150&amp;"&amp;z=17&amp;l=vt_grau,https%3A%2F%2Fgeoservices.bayern.de%2Fod%2Fwms%2Fgdi%2Fv1%2Fdenkmal||bodendenkmalO||Bodendenkmäler&amp;crh=true",F150)</f>
        <v>D-1-7537-0020</v>
      </c>
      <c r="J150" s="9" t="str">
        <f>HYPERLINK(K150,F150)</f>
        <v>D-1-7537-0020</v>
      </c>
      <c r="K150" s="10" t="s">
        <v>1420</v>
      </c>
      <c r="L150" s="11" t="str">
        <f>HYPERLINK(M150,F150)</f>
        <v>D-1-7537-0020</v>
      </c>
      <c r="M150" s="10" t="s">
        <v>1421</v>
      </c>
      <c r="N150" s="11" t="str">
        <f>HYPERLINK(O150,C150)</f>
        <v>Langenpreising</v>
      </c>
      <c r="O150" s="10" t="s">
        <v>1422</v>
      </c>
      <c r="P150" s="13">
        <v>0.9</v>
      </c>
      <c r="Q150" s="12">
        <f ca="1">MIN(10,INT(_xlfn.RANK.EQ(P150,$P$2:$P$10001,1)*10/COUNT($P$2:$P$10001))+1)</f>
        <v>4</v>
      </c>
      <c r="R150" s="7" t="s">
        <v>2996</v>
      </c>
      <c r="S150" s="7" t="s">
        <v>1418</v>
      </c>
    </row>
    <row r="151" spans="1:19" ht="32" x14ac:dyDescent="0.35">
      <c r="A151" s="23" t="s">
        <v>1768</v>
      </c>
      <c r="B151" s="24" t="s">
        <v>1917</v>
      </c>
      <c r="C151" s="23" t="s">
        <v>1915</v>
      </c>
      <c r="D151" s="23" t="s">
        <v>1916</v>
      </c>
      <c r="E151" s="23" t="s">
        <v>2997</v>
      </c>
      <c r="F151" s="23" t="s">
        <v>1919</v>
      </c>
      <c r="G151" s="27" t="s">
        <v>1920</v>
      </c>
      <c r="H151" s="27" t="s">
        <v>1921</v>
      </c>
      <c r="I151" s="8" t="str">
        <f>HYPERLINK("https://atlas.bayern.de/?c="&amp;H151&amp;","&amp;G151&amp;"&amp;z=17&amp;l=vt_grau,https%3A%2F%2Fgeoservices.bayern.de%2Fod%2Fwms%2Fgdi%2Fv1%2Fdenkmal||bodendenkmalO||Bodendenkmäler&amp;crh=true",F151)</f>
        <v>D-1-7737-0388</v>
      </c>
      <c r="J151" s="9" t="str">
        <f>HYPERLINK(K151,F151)</f>
        <v>D-1-7737-0388</v>
      </c>
      <c r="K151" s="10" t="s">
        <v>1922</v>
      </c>
      <c r="L151" s="11" t="str">
        <f>HYPERLINK(M151,F151)</f>
        <v>D-1-7737-0388</v>
      </c>
      <c r="M151" s="10" t="s">
        <v>1923</v>
      </c>
      <c r="N151" s="11" t="str">
        <f>HYPERLINK(O151,C151)</f>
        <v>Neuching</v>
      </c>
      <c r="O151" s="10" t="s">
        <v>1924</v>
      </c>
      <c r="P151" s="13">
        <v>4.3</v>
      </c>
      <c r="Q151" s="12">
        <f ca="1">MIN(10,INT(_xlfn.RANK.EQ(P151,$P$2:$P$10001,1)*10/COUNT($P$2:$P$10001))+1)</f>
        <v>8</v>
      </c>
      <c r="R151" s="7" t="s">
        <v>2994</v>
      </c>
      <c r="S151" s="7" t="s">
        <v>1918</v>
      </c>
    </row>
    <row r="152" spans="1:19" ht="32" x14ac:dyDescent="0.35">
      <c r="A152" s="23" t="s">
        <v>1768</v>
      </c>
      <c r="B152" s="24" t="s">
        <v>2078</v>
      </c>
      <c r="C152" s="23" t="s">
        <v>2077</v>
      </c>
      <c r="D152" s="23" t="s">
        <v>2077</v>
      </c>
      <c r="E152" s="23" t="s">
        <v>2998</v>
      </c>
      <c r="F152" s="23" t="s">
        <v>2080</v>
      </c>
      <c r="G152" s="27" t="s">
        <v>2081</v>
      </c>
      <c r="H152" s="27" t="s">
        <v>2082</v>
      </c>
      <c r="I152" s="8" t="str">
        <f>HYPERLINK("https://atlas.bayern.de/?c="&amp;H152&amp;","&amp;G152&amp;"&amp;z=17&amp;l=vt_grau,https%3A%2F%2Fgeoservices.bayern.de%2Fod%2Fwms%2Fgdi%2Fv1%2Fdenkmal||bodendenkmalO||Bodendenkmäler&amp;crh=true",F152)</f>
        <v>D-1-7638-0043</v>
      </c>
      <c r="J152" s="9" t="str">
        <f>HYPERLINK(K152,F152)</f>
        <v>D-1-7638-0043</v>
      </c>
      <c r="K152" s="10" t="s">
        <v>2083</v>
      </c>
      <c r="L152" s="11" t="str">
        <f>HYPERLINK(M152,F152)</f>
        <v>D-1-7638-0043</v>
      </c>
      <c r="M152" s="10" t="s">
        <v>2084</v>
      </c>
      <c r="N152" s="11" t="str">
        <f>HYPERLINK(O152,C152)</f>
        <v>Taufkirchen (Vils)</v>
      </c>
      <c r="O152" s="10" t="s">
        <v>2085</v>
      </c>
      <c r="P152" s="13">
        <v>16</v>
      </c>
      <c r="Q152" s="12">
        <f ca="1">MIN(10,INT(_xlfn.RANK.EQ(P152,$P$2:$P$10001,1)*10/COUNT($P$2:$P$10001))+1)</f>
        <v>10</v>
      </c>
      <c r="S152" s="7" t="s">
        <v>2079</v>
      </c>
    </row>
    <row r="153" spans="1:19" ht="32" x14ac:dyDescent="0.35">
      <c r="A153" s="23" t="s">
        <v>3552</v>
      </c>
      <c r="B153" s="24">
        <v>85386</v>
      </c>
      <c r="C153" s="23" t="s">
        <v>1332</v>
      </c>
      <c r="D153" s="23" t="s">
        <v>3000</v>
      </c>
      <c r="E153" s="23" t="s">
        <v>2999</v>
      </c>
      <c r="F153" s="23" t="s">
        <v>1334</v>
      </c>
      <c r="G153" s="27" t="s">
        <v>2488</v>
      </c>
      <c r="H153" s="27" t="s">
        <v>2489</v>
      </c>
      <c r="I153" s="8" t="str">
        <f>HYPERLINK("https://atlas.bayern.de/?c="&amp;H153&amp;","&amp;G153&amp;"&amp;z=17&amp;l=vt_grau,https%3A%2F%2Fgeoservices.bayern.de%2Fod%2Fwms%2Fgdi%2Fv1%2Fdenkmal||bodendenkmalO||Bodendenkmäler&amp;crh=true",F153)</f>
        <v>D-1-7735-0270</v>
      </c>
      <c r="J153" s="9" t="str">
        <f>HYPERLINK(K153,F153)</f>
        <v>D-1-7735-0270</v>
      </c>
      <c r="K153" s="10" t="s">
        <v>1335</v>
      </c>
      <c r="L153" s="11" t="str">
        <f>HYPERLINK(M153,F153)</f>
        <v>D-1-7735-0270</v>
      </c>
      <c r="M153" s="10" t="s">
        <v>3439</v>
      </c>
      <c r="N153" s="11" t="str">
        <f>HYPERLINK(O153,C153)</f>
        <v>Eching (Landkreis Freising)</v>
      </c>
      <c r="O153" s="10" t="s">
        <v>1336</v>
      </c>
      <c r="P153" s="13">
        <v>2.4</v>
      </c>
      <c r="Q153" s="12">
        <f ca="1">MIN(10,INT(_xlfn.RANK.EQ(P153,$P$2:$P$10001,1)*10/COUNT($P$2:$P$10001))+1)</f>
        <v>6</v>
      </c>
      <c r="R153" s="7" t="s">
        <v>3001</v>
      </c>
      <c r="S153" s="7" t="s">
        <v>1333</v>
      </c>
    </row>
    <row r="154" spans="1:19" ht="32" x14ac:dyDescent="0.35">
      <c r="A154" s="23" t="s">
        <v>3552</v>
      </c>
      <c r="B154" s="24" t="s">
        <v>1789</v>
      </c>
      <c r="C154" s="23" t="s">
        <v>88</v>
      </c>
      <c r="D154" s="23" t="s">
        <v>88</v>
      </c>
      <c r="E154" s="23" t="s">
        <v>187</v>
      </c>
      <c r="F154" s="23" t="s">
        <v>89</v>
      </c>
      <c r="G154" s="27" t="s">
        <v>1790</v>
      </c>
      <c r="H154" s="27" t="s">
        <v>1791</v>
      </c>
      <c r="I154" s="8" t="str">
        <f>HYPERLINK("https://atlas.bayern.de/?c="&amp;H154&amp;","&amp;G154&amp;"&amp;z=17&amp;l=vt_grau,https%3A%2F%2Fgeoservices.bayern.de%2Fod%2Fwms%2Fgdi%2Fv1%2Fdenkmal||bodendenkmalO||Bodendenkmäler&amp;crh=true",F154)</f>
        <v>D-1-7635-0099</v>
      </c>
      <c r="J154" s="9" t="str">
        <f>HYPERLINK(K154,F154)</f>
        <v>D-1-7635-0099</v>
      </c>
      <c r="K154" s="10" t="s">
        <v>1792</v>
      </c>
      <c r="L154" s="11" t="str">
        <f>HYPERLINK(M154,F154)</f>
        <v>D-1-7635-0099</v>
      </c>
      <c r="M154" s="10" t="s">
        <v>3440</v>
      </c>
      <c r="N154" s="11" t="str">
        <f>HYPERLINK(O154,C154)</f>
        <v>Fahrenzhausen</v>
      </c>
      <c r="O154" s="10" t="s">
        <v>1793</v>
      </c>
      <c r="P154" s="13">
        <v>1.3</v>
      </c>
      <c r="Q154" s="12">
        <f ca="1">MIN(10,INT(_xlfn.RANK.EQ(P154,$P$2:$P$10001,1)*10/COUNT($P$2:$P$10001))+1)</f>
        <v>4</v>
      </c>
      <c r="S154" s="7" t="s">
        <v>7</v>
      </c>
    </row>
    <row r="155" spans="1:19" ht="58" x14ac:dyDescent="0.35">
      <c r="A155" s="23" t="s">
        <v>3552</v>
      </c>
      <c r="B155" s="24" t="s">
        <v>1861</v>
      </c>
      <c r="C155" s="23" t="s">
        <v>189</v>
      </c>
      <c r="D155" s="23" t="s">
        <v>306</v>
      </c>
      <c r="E155" s="23" t="s">
        <v>3002</v>
      </c>
      <c r="F155" s="23" t="s">
        <v>305</v>
      </c>
      <c r="G155" s="27" t="s">
        <v>1862</v>
      </c>
      <c r="H155" s="27" t="s">
        <v>1863</v>
      </c>
      <c r="I155" s="8" t="str">
        <f>HYPERLINK("https://atlas.bayern.de/?c="&amp;H155&amp;","&amp;G155&amp;"&amp;z=17&amp;l=vt_grau,https%3A%2F%2Fgeoservices.bayern.de%2Fod%2Fwms%2Fgdi%2Fv1%2Fdenkmal||bodendenkmalO||Bodendenkmäler&amp;crh=true",F155)</f>
        <v>D-1-7437-0009</v>
      </c>
      <c r="J155" s="9" t="str">
        <f>HYPERLINK(K155,F155)</f>
        <v>D-1-7437-0009</v>
      </c>
      <c r="K155" s="10" t="s">
        <v>1864</v>
      </c>
      <c r="L155" s="11" t="str">
        <f>HYPERLINK(M155,F155)</f>
        <v>D-1-7437-0009</v>
      </c>
      <c r="M155" s="10" t="s">
        <v>1865</v>
      </c>
      <c r="N155" s="11" t="str">
        <f>HYPERLINK(O155,C155)</f>
        <v>Mauern</v>
      </c>
      <c r="O155" s="10" t="s">
        <v>1866</v>
      </c>
      <c r="P155" s="13">
        <v>10</v>
      </c>
      <c r="Q155" s="12">
        <f ca="1">MIN(10,INT(_xlfn.RANK.EQ(P155,$P$2:$P$10001,1)*10/COUNT($P$2:$P$10001))+1)</f>
        <v>10</v>
      </c>
      <c r="S155" s="7" t="s">
        <v>304</v>
      </c>
    </row>
    <row r="156" spans="1:19" ht="32" x14ac:dyDescent="0.35">
      <c r="A156" s="23" t="s">
        <v>3552</v>
      </c>
      <c r="B156" s="24" t="s">
        <v>1926</v>
      </c>
      <c r="C156" s="23" t="s">
        <v>1925</v>
      </c>
      <c r="D156" s="23" t="s">
        <v>3003</v>
      </c>
      <c r="E156" s="23" t="s">
        <v>3004</v>
      </c>
      <c r="F156" s="23" t="s">
        <v>1927</v>
      </c>
      <c r="G156" s="27" t="s">
        <v>1928</v>
      </c>
      <c r="H156" s="27" t="s">
        <v>1929</v>
      </c>
      <c r="I156" s="8" t="str">
        <f>HYPERLINK("https://atlas.bayern.de/?c="&amp;H156&amp;","&amp;G156&amp;"&amp;z=17&amp;l=vt_grau,https%3A%2F%2Fgeoservices.bayern.de%2Fod%2Fwms%2Fgdi%2Fv1%2Fdenkmal||bodendenkmalO||Bodendenkmäler&amp;crh=true",F156)</f>
        <v>D-1-7635-0085</v>
      </c>
      <c r="J156" s="9" t="str">
        <f>HYPERLINK(K156,F156)</f>
        <v>D-1-7635-0085</v>
      </c>
      <c r="K156" s="10" t="s">
        <v>1930</v>
      </c>
      <c r="L156" s="11" t="str">
        <f>HYPERLINK(M156,F156)</f>
        <v>D-1-7635-0085</v>
      </c>
      <c r="M156" s="10" t="s">
        <v>3441</v>
      </c>
      <c r="N156" s="11" t="str">
        <f>HYPERLINK(O156,C156)</f>
        <v>Neufahrn bei Freising</v>
      </c>
      <c r="O156" s="10" t="s">
        <v>1931</v>
      </c>
      <c r="P156" s="13">
        <v>0.7</v>
      </c>
      <c r="Q156" s="12">
        <f ca="1">MIN(10,INT(_xlfn.RANK.EQ(P156,$P$2:$P$10001,1)*10/COUNT($P$2:$P$10001))+1)</f>
        <v>3</v>
      </c>
      <c r="S156" t="s">
        <v>3374</v>
      </c>
    </row>
    <row r="157" spans="1:19" ht="32" x14ac:dyDescent="0.35">
      <c r="A157" s="23" t="s">
        <v>2</v>
      </c>
      <c r="B157" s="24">
        <v>82239</v>
      </c>
      <c r="C157" s="23" t="s">
        <v>5</v>
      </c>
      <c r="D157" s="23" t="s">
        <v>5</v>
      </c>
      <c r="E157" s="23" t="s">
        <v>106</v>
      </c>
      <c r="F157" s="23" t="s">
        <v>6</v>
      </c>
      <c r="G157" s="27" t="s">
        <v>3321</v>
      </c>
      <c r="H157" s="27" t="s">
        <v>3350</v>
      </c>
      <c r="I157" s="8" t="str">
        <f>HYPERLINK("https://atlas.bayern.de/?c="&amp;H157&amp;","&amp;G157&amp;"&amp;z=17&amp;l=vt_grau,https%3A%2F%2Fgeoservices.bayern.de%2Fod%2Fwms%2Fgdi%2Fv1%2Fdenkmal||bodendenkmalO||Bodendenkmäler&amp;crh=true",F157)</f>
        <v>D-1-7833-0114</v>
      </c>
      <c r="J157" s="9" t="str">
        <f>HYPERLINK(K157,F157)</f>
        <v>D-1-7833-0114</v>
      </c>
      <c r="K157" s="10" t="s">
        <v>2752</v>
      </c>
      <c r="L157" s="11" t="str">
        <f>HYPERLINK(M157,F157)</f>
        <v>D-1-7833-0114</v>
      </c>
      <c r="M157" s="10" t="s">
        <v>2753</v>
      </c>
      <c r="N157" s="11" t="str">
        <f>HYPERLINK(O157,C157)</f>
        <v>Alling</v>
      </c>
      <c r="O157" s="6" t="s">
        <v>3526</v>
      </c>
      <c r="P157" s="12">
        <v>1.5</v>
      </c>
      <c r="Q157" s="12">
        <f ca="1">MIN(10,INT(_xlfn.RANK.EQ(P157,$P$2:$P$10001,1)*10/COUNT($P$2:$P$10001))+1)</f>
        <v>5</v>
      </c>
      <c r="S157" s="7" t="s">
        <v>7</v>
      </c>
    </row>
    <row r="158" spans="1:19" ht="32" x14ac:dyDescent="0.35">
      <c r="A158" s="23" t="s">
        <v>2</v>
      </c>
      <c r="B158" s="24">
        <v>82110</v>
      </c>
      <c r="C158" s="23" t="s">
        <v>113</v>
      </c>
      <c r="D158" s="23" t="s">
        <v>113</v>
      </c>
      <c r="E158" s="23" t="s">
        <v>114</v>
      </c>
      <c r="F158" s="23" t="s">
        <v>116</v>
      </c>
      <c r="G158" s="27" t="s">
        <v>2496</v>
      </c>
      <c r="H158" s="27" t="s">
        <v>2497</v>
      </c>
      <c r="I158" s="8" t="str">
        <f>HYPERLINK("https://atlas.bayern.de/?c="&amp;H158&amp;","&amp;G158&amp;"&amp;z=17&amp;l=vt_grau,https%3A%2F%2Fgeoservices.bayern.de%2Fod%2Fwms%2Fgdi%2Fv1%2Fdenkmal||bodendenkmalO||Bodendenkmäler&amp;crh=true",F158)</f>
        <v>D-1-7834-0038</v>
      </c>
      <c r="J158" s="9" t="str">
        <f>HYPERLINK(K158,F158)</f>
        <v>D-1-7834-0038</v>
      </c>
      <c r="K158" s="10" t="s">
        <v>1361</v>
      </c>
      <c r="L158" s="11" t="str">
        <f>HYPERLINK(M158,F158)</f>
        <v>D-1-7834-0038</v>
      </c>
      <c r="M158" s="10" t="s">
        <v>3442</v>
      </c>
      <c r="N158" s="11" t="str">
        <f>HYPERLINK(O158,C158)</f>
        <v>Germering</v>
      </c>
      <c r="O158" s="10" t="s">
        <v>1362</v>
      </c>
      <c r="P158" s="13">
        <v>4</v>
      </c>
      <c r="Q158" s="12">
        <f ca="1">MIN(10,INT(_xlfn.RANK.EQ(P158,$P$2:$P$10001,1)*10/COUNT($P$2:$P$10001))+1)</f>
        <v>7</v>
      </c>
      <c r="S158" s="7" t="s">
        <v>115</v>
      </c>
    </row>
    <row r="159" spans="1:19" ht="32" x14ac:dyDescent="0.35">
      <c r="A159" s="23" t="s">
        <v>2</v>
      </c>
      <c r="B159" s="24">
        <v>82205</v>
      </c>
      <c r="C159" s="23" t="s">
        <v>9</v>
      </c>
      <c r="D159" s="23" t="s">
        <v>188</v>
      </c>
      <c r="F159" s="23" t="s">
        <v>109</v>
      </c>
      <c r="G159" s="27" t="s">
        <v>3322</v>
      </c>
      <c r="H159" s="27" t="s">
        <v>3351</v>
      </c>
      <c r="I159" s="8" t="str">
        <f>HYPERLINK("https://atlas.bayern.de/?c="&amp;H159&amp;","&amp;G159&amp;"&amp;z=17&amp;l=vt_grau,https%3A%2F%2Fgeoservices.bayern.de%2Fod%2Fwms%2Fgdi%2Fv1%2Fdenkmal||bodendenkmalO||Bodendenkmäler&amp;crh=true",F159)</f>
        <v>-</v>
      </c>
      <c r="J159" s="9" t="str">
        <f>HYPERLINK(K159,F159)</f>
        <v>-</v>
      </c>
      <c r="K159" s="10" t="s">
        <v>2754</v>
      </c>
      <c r="L159" s="11" t="str">
        <f>HYPERLINK(M159,F159)</f>
        <v>-</v>
      </c>
      <c r="M159" s="10" t="s">
        <v>2755</v>
      </c>
      <c r="N159" s="11" t="str">
        <f>HYPERLINK(O159,C159)</f>
        <v>Gilching</v>
      </c>
      <c r="O159" s="6" t="s">
        <v>1806</v>
      </c>
      <c r="P159" s="12">
        <v>0</v>
      </c>
      <c r="Q159" s="12">
        <f ca="1">MIN(10,INT(_xlfn.RANK.EQ(P159,$P$2:$P$10001,1)*10/COUNT($P$2:$P$10001))+1)</f>
        <v>1</v>
      </c>
      <c r="S159" s="7" t="s">
        <v>2820</v>
      </c>
    </row>
    <row r="160" spans="1:19" ht="32" x14ac:dyDescent="0.35">
      <c r="A160" s="23" t="s">
        <v>2</v>
      </c>
      <c r="B160" s="24">
        <v>82284</v>
      </c>
      <c r="C160" s="23" t="s">
        <v>178</v>
      </c>
      <c r="D160" s="23" t="s">
        <v>189</v>
      </c>
      <c r="F160" s="23" t="s">
        <v>109</v>
      </c>
      <c r="G160" s="27" t="s">
        <v>3323</v>
      </c>
      <c r="H160" s="27" t="s">
        <v>3352</v>
      </c>
      <c r="I160" s="8" t="str">
        <f>HYPERLINK("https://atlas.bayern.de/?c="&amp;H160&amp;","&amp;G160&amp;"&amp;z=17&amp;l=vt_grau,https%3A%2F%2Fgeoservices.bayern.de%2Fod%2Fwms%2Fgdi%2Fv1%2Fdenkmal||bodendenkmalO||Bodendenkmäler&amp;crh=true",F160)</f>
        <v>-</v>
      </c>
      <c r="J160" s="9" t="str">
        <f>HYPERLINK(K160,F160)</f>
        <v>-</v>
      </c>
      <c r="K160" s="10" t="s">
        <v>2756</v>
      </c>
      <c r="L160" s="11" t="str">
        <f>HYPERLINK(M160,F160)</f>
        <v>-</v>
      </c>
      <c r="M160" s="10" t="s">
        <v>2757</v>
      </c>
      <c r="N160" s="11" t="str">
        <f>HYPERLINK(O160,C160)</f>
        <v>Grafrath</v>
      </c>
      <c r="O160" s="6" t="s">
        <v>3527</v>
      </c>
      <c r="P160" s="12">
        <v>3.6</v>
      </c>
      <c r="Q160" s="12">
        <f ca="1">MIN(10,INT(_xlfn.RANK.EQ(P160,$P$2:$P$10001,1)*10/COUNT($P$2:$P$10001))+1)</f>
        <v>7</v>
      </c>
      <c r="S160" s="7" t="s">
        <v>2820</v>
      </c>
    </row>
    <row r="161" spans="1:19" ht="32" x14ac:dyDescent="0.35">
      <c r="A161" s="23" t="s">
        <v>2</v>
      </c>
      <c r="B161" s="24">
        <v>82290</v>
      </c>
      <c r="C161" s="23" t="s">
        <v>110</v>
      </c>
      <c r="D161" s="23" t="s">
        <v>110</v>
      </c>
      <c r="E161" s="25" t="s">
        <v>3507</v>
      </c>
      <c r="F161" s="30" t="s">
        <v>111</v>
      </c>
      <c r="G161" s="27" t="s">
        <v>3324</v>
      </c>
      <c r="H161" s="27" t="s">
        <v>3353</v>
      </c>
      <c r="I161" s="8" t="str">
        <f>HYPERLINK("https://atlas.bayern.de/?c="&amp;H161&amp;","&amp;G161&amp;"&amp;z=17&amp;l=vt_grau,https%3A%2F%2Fgeoservices.bayern.de%2Fod%2Fwms%2Fgdi%2Fv1%2Fdenkmal||bodendenkmalO||Bodendenkmäler&amp;crh=true",F161)</f>
        <v>D-1-7833-0261</v>
      </c>
      <c r="J161" s="9" t="str">
        <f>HYPERLINK(K161,F161)</f>
        <v>D-1-7833-0261</v>
      </c>
      <c r="K161" s="10" t="s">
        <v>2758</v>
      </c>
      <c r="L161" s="11" t="str">
        <f>HYPERLINK(M161,F161)</f>
        <v>D-1-7833-0261</v>
      </c>
      <c r="M161" s="10" t="s">
        <v>2759</v>
      </c>
      <c r="N161" s="11" t="str">
        <f>HYPERLINK(O161,C161)</f>
        <v>Landsberied</v>
      </c>
      <c r="O161" s="6" t="s">
        <v>3528</v>
      </c>
      <c r="P161" s="12">
        <v>0.04</v>
      </c>
      <c r="Q161" s="12">
        <f ca="1">MIN(10,INT(_xlfn.RANK.EQ(P161,$P$2:$P$10001,1)*10/COUNT($P$2:$P$10001))+1)</f>
        <v>1</v>
      </c>
      <c r="S161" s="7" t="s">
        <v>112</v>
      </c>
    </row>
    <row r="162" spans="1:19" ht="58" x14ac:dyDescent="0.35">
      <c r="A162" s="23" t="s">
        <v>2</v>
      </c>
      <c r="B162" s="24" t="s">
        <v>1020</v>
      </c>
      <c r="C162" s="23" t="s">
        <v>1019</v>
      </c>
      <c r="D162" s="23" t="s">
        <v>2732</v>
      </c>
      <c r="E162" s="23" t="s">
        <v>2733</v>
      </c>
      <c r="F162" s="23" t="s">
        <v>1021</v>
      </c>
      <c r="G162" s="27" t="s">
        <v>2350</v>
      </c>
      <c r="H162" s="27" t="s">
        <v>2351</v>
      </c>
      <c r="I162" s="8" t="str">
        <f>HYPERLINK("https://atlas.bayern.de/?c="&amp;H162&amp;","&amp;G162&amp;"&amp;z=17&amp;l=vt_grau,https%3A%2F%2Fgeoservices.bayern.de%2Fod%2Fwms%2Fgdi%2Fv1%2Fdenkmal||bodendenkmalO||Bodendenkmäler&amp;crh=true",F162)</f>
        <v>D-1-7733-0173</v>
      </c>
      <c r="J162" s="9" t="str">
        <f>HYPERLINK(K162,F162)</f>
        <v>D-1-7733-0173</v>
      </c>
      <c r="K162" s="10" t="s">
        <v>1022</v>
      </c>
      <c r="L162" s="11" t="str">
        <f>HYPERLINK(M162,F162)</f>
        <v>D-1-7733-0173</v>
      </c>
      <c r="M162" s="10" t="s">
        <v>1023</v>
      </c>
      <c r="N162" s="11" t="str">
        <f>HYPERLINK(O162,C162)</f>
        <v>Maisach</v>
      </c>
      <c r="O162" s="10" t="s">
        <v>1024</v>
      </c>
      <c r="P162" s="13">
        <v>7.2</v>
      </c>
      <c r="Q162" s="12">
        <f ca="1">MIN(10,INT(_xlfn.RANK.EQ(P162,$P$2:$P$10001,1)*10/COUNT($P$2:$P$10001))+1)</f>
        <v>9</v>
      </c>
      <c r="S162" s="7" t="s">
        <v>2731</v>
      </c>
    </row>
    <row r="163" spans="1:19" ht="32" x14ac:dyDescent="0.35">
      <c r="A163" s="23" t="s">
        <v>2</v>
      </c>
      <c r="B163" s="24">
        <v>82272</v>
      </c>
      <c r="C163" s="23" t="s">
        <v>179</v>
      </c>
      <c r="D163" s="23" t="s">
        <v>190</v>
      </c>
      <c r="E163" s="25" t="s">
        <v>3508</v>
      </c>
      <c r="F163" s="30" t="s">
        <v>117</v>
      </c>
      <c r="G163" s="27" t="s">
        <v>3325</v>
      </c>
      <c r="H163" s="27" t="s">
        <v>3354</v>
      </c>
      <c r="I163" s="8" t="str">
        <f>HYPERLINK("https://atlas.bayern.de/?c="&amp;H163&amp;","&amp;G163&amp;"&amp;z=17&amp;l=vt_grau,https%3A%2F%2Fgeoservices.bayern.de%2Fod%2Fwms%2Fgdi%2Fv1%2Fdenkmal||bodendenkmalO||Bodendenkmäler&amp;crh=true",F163)</f>
        <v>D-1-7832-0162</v>
      </c>
      <c r="J163" s="9" t="str">
        <f>HYPERLINK(K163,F163)</f>
        <v>D-1-7832-0162</v>
      </c>
      <c r="K163" s="10" t="s">
        <v>2760</v>
      </c>
      <c r="L163" s="11" t="str">
        <f>HYPERLINK(M163,F163)</f>
        <v>D-1-7832-0162</v>
      </c>
      <c r="M163" s="10" t="s">
        <v>2761</v>
      </c>
      <c r="N163" s="11" t="str">
        <f>HYPERLINK(O163,C163)</f>
        <v>Moorenweis</v>
      </c>
      <c r="O163" s="6" t="s">
        <v>3529</v>
      </c>
      <c r="P163" s="12">
        <v>0.9</v>
      </c>
      <c r="Q163" s="12">
        <f ca="1">MIN(10,INT(_xlfn.RANK.EQ(P163,$P$2:$P$10001,1)*10/COUNT($P$2:$P$10001))+1)</f>
        <v>4</v>
      </c>
      <c r="S163" s="7" t="s">
        <v>112</v>
      </c>
    </row>
    <row r="164" spans="1:19" ht="43.5" x14ac:dyDescent="0.35">
      <c r="A164" s="23" t="s">
        <v>2</v>
      </c>
      <c r="B164" s="24">
        <v>82178</v>
      </c>
      <c r="C164" s="23" t="s">
        <v>3</v>
      </c>
      <c r="D164" s="23" t="s">
        <v>191</v>
      </c>
      <c r="E164" s="23" t="s">
        <v>119</v>
      </c>
      <c r="F164" s="23" t="s">
        <v>4</v>
      </c>
      <c r="G164" s="27" t="s">
        <v>3326</v>
      </c>
      <c r="H164" s="27" t="s">
        <v>3355</v>
      </c>
      <c r="I164" s="8" t="str">
        <f>HYPERLINK("https://atlas.bayern.de/?c="&amp;H164&amp;","&amp;G164&amp;"&amp;z=17&amp;l=vt_grau,https%3A%2F%2Fgeoservices.bayern.de%2Fod%2Fwms%2Fgdi%2Fv1%2Fdenkmal||bodendenkmalO||Bodendenkmäler&amp;crh=true",F164)</f>
        <v>D-1-7834-0002</v>
      </c>
      <c r="J164" s="9" t="str">
        <f>HYPERLINK(K164,F164)</f>
        <v>D-1-7834-0002</v>
      </c>
      <c r="K164" s="10" t="s">
        <v>2762</v>
      </c>
      <c r="L164" s="11" t="str">
        <f>HYPERLINK(M164,F164)</f>
        <v>D-1-7834-0002</v>
      </c>
      <c r="M164" s="10" t="s">
        <v>2763</v>
      </c>
      <c r="N164" s="11" t="str">
        <f>HYPERLINK(O164,C164)</f>
        <v>Puchheim</v>
      </c>
      <c r="O164" s="6" t="s">
        <v>3530</v>
      </c>
      <c r="P164" s="12">
        <v>5.7</v>
      </c>
      <c r="Q164" s="12">
        <f ca="1">MIN(10,INT(_xlfn.RANK.EQ(P164,$P$2:$P$10001,1)*10/COUNT($P$2:$P$10001))+1)</f>
        <v>8</v>
      </c>
      <c r="R164" s="7" t="s">
        <v>118</v>
      </c>
      <c r="S164" s="7" t="s">
        <v>3308</v>
      </c>
    </row>
    <row r="165" spans="1:19" ht="32" x14ac:dyDescent="0.35">
      <c r="A165" s="25" t="s">
        <v>315</v>
      </c>
      <c r="C165" s="23" t="s">
        <v>309</v>
      </c>
      <c r="D165" s="23" t="s">
        <v>309</v>
      </c>
      <c r="E165" s="25" t="s">
        <v>310</v>
      </c>
      <c r="F165" s="25" t="s">
        <v>307</v>
      </c>
      <c r="G165" s="27" t="s">
        <v>3327</v>
      </c>
      <c r="H165" s="27" t="s">
        <v>3356</v>
      </c>
      <c r="I165" s="8" t="str">
        <f>HYPERLINK("https://atlas.bayern.de/?c="&amp;H165&amp;","&amp;G165&amp;"&amp;z=17&amp;l=vt_grau,https%3A%2F%2Fgeoservices.bayern.de%2Fod%2Fwms%2Fgdi%2Fv1%2Fdenkmal||bodendenkmalO||Bodendenkmäler&amp;crh=true",F165)</f>
        <v xml:space="preserve"> D-7-7729-0029</v>
      </c>
      <c r="J165" s="9" t="str">
        <f>HYPERLINK(K165,F165)</f>
        <v xml:space="preserve"> D-7-7729-0029</v>
      </c>
      <c r="K165" s="10" t="s">
        <v>2796</v>
      </c>
      <c r="L165" s="11" t="str">
        <f>HYPERLINK(M165,F165)</f>
        <v xml:space="preserve"> D-7-7729-0029</v>
      </c>
      <c r="M165" s="10" t="s">
        <v>2797</v>
      </c>
      <c r="N165" s="11" t="str">
        <f>HYPERLINK(O165,C165)</f>
        <v>Balzhausen</v>
      </c>
      <c r="O165" s="6" t="s">
        <v>883</v>
      </c>
      <c r="P165" s="12">
        <v>15</v>
      </c>
      <c r="Q165" s="12">
        <f ca="1">MIN(10,INT(_xlfn.RANK.EQ(P165,$P$2:$P$10001,1)*10/COUNT($P$2:$P$10001))+1)</f>
        <v>10</v>
      </c>
      <c r="S165" s="7" t="s">
        <v>308</v>
      </c>
    </row>
    <row r="166" spans="1:19" ht="43.5" x14ac:dyDescent="0.35">
      <c r="A166" s="23" t="s">
        <v>315</v>
      </c>
      <c r="B166" s="24" t="s">
        <v>879</v>
      </c>
      <c r="C166" s="23" t="s">
        <v>309</v>
      </c>
      <c r="D166" s="23" t="s">
        <v>310</v>
      </c>
      <c r="E166" s="23" t="s">
        <v>878</v>
      </c>
      <c r="F166" s="23" t="s">
        <v>880</v>
      </c>
      <c r="G166" s="27" t="s">
        <v>2288</v>
      </c>
      <c r="H166" s="27" t="s">
        <v>2289</v>
      </c>
      <c r="I166" s="8" t="str">
        <f>HYPERLINK("https://atlas.bayern.de/?c="&amp;H166&amp;","&amp;G166&amp;"&amp;z=17&amp;l=vt_grau,https%3A%2F%2Fgeoservices.bayern.de%2Fod%2Fwms%2Fgdi%2Fv1%2Fdenkmal||bodendenkmalO||Bodendenkmäler&amp;crh=true",F166)</f>
        <v>D-7-7729-0029</v>
      </c>
      <c r="J166" s="9" t="str">
        <f>HYPERLINK(K166,F166)</f>
        <v>D-7-7729-0029</v>
      </c>
      <c r="K166" s="10" t="s">
        <v>881</v>
      </c>
      <c r="L166" s="11" t="str">
        <f>HYPERLINK(M166,F166)</f>
        <v>D-7-7729-0029</v>
      </c>
      <c r="M166" s="10" t="s">
        <v>882</v>
      </c>
      <c r="N166" s="11" t="str">
        <f>HYPERLINK(O166,C166)</f>
        <v>Balzhausen</v>
      </c>
      <c r="O166" s="10" t="s">
        <v>883</v>
      </c>
      <c r="P166" s="13">
        <v>14.5</v>
      </c>
      <c r="Q166" s="12">
        <f ca="1">MIN(10,INT(_xlfn.RANK.EQ(P166,$P$2:$P$10001,1)*10/COUNT($P$2:$P$10001))+1)</f>
        <v>10</v>
      </c>
      <c r="R166" s="7" t="s">
        <v>2735</v>
      </c>
      <c r="S166" s="7" t="s">
        <v>248</v>
      </c>
    </row>
    <row r="167" spans="1:19" ht="32" x14ac:dyDescent="0.35">
      <c r="A167" s="25" t="s">
        <v>315</v>
      </c>
      <c r="C167" s="23" t="s">
        <v>314</v>
      </c>
      <c r="D167" s="23" t="s">
        <v>314</v>
      </c>
      <c r="E167" s="25" t="s">
        <v>311</v>
      </c>
      <c r="F167" s="25" t="s">
        <v>312</v>
      </c>
      <c r="G167" s="27" t="s">
        <v>3328</v>
      </c>
      <c r="H167" s="27" t="s">
        <v>3357</v>
      </c>
      <c r="I167" s="8" t="str">
        <f>HYPERLINK("https://atlas.bayern.de/?c="&amp;H167&amp;","&amp;G167&amp;"&amp;z=17&amp;l=vt_grau,https%3A%2F%2Fgeoservices.bayern.de%2Fod%2Fwms%2Fgdi%2Fv1%2Fdenkmal||bodendenkmalO||Bodendenkmäler&amp;crh=true",F167)</f>
        <v xml:space="preserve"> D-7-7527-0051</v>
      </c>
      <c r="J167" s="9" t="str">
        <f>HYPERLINK(K167,F167)</f>
        <v xml:space="preserve"> D-7-7527-0051</v>
      </c>
      <c r="K167" s="10" t="s">
        <v>2798</v>
      </c>
      <c r="L167" s="11" t="str">
        <f>HYPERLINK(M167,F167)</f>
        <v xml:space="preserve"> D-7-7527-0051</v>
      </c>
      <c r="M167" s="10" t="s">
        <v>2799</v>
      </c>
      <c r="N167" s="11" t="str">
        <f>HYPERLINK(O167,C167)</f>
        <v>Bubesheim</v>
      </c>
      <c r="O167" s="6" t="s">
        <v>3531</v>
      </c>
      <c r="P167" s="12">
        <v>3.2</v>
      </c>
      <c r="Q167" s="12">
        <f ca="1">MIN(10,INT(_xlfn.RANK.EQ(P167,$P$2:$P$10001,1)*10/COUNT($P$2:$P$10001))+1)</f>
        <v>6</v>
      </c>
      <c r="S167" s="7" t="s">
        <v>313</v>
      </c>
    </row>
    <row r="168" spans="1:19" ht="32" x14ac:dyDescent="0.35">
      <c r="A168" s="23" t="s">
        <v>315</v>
      </c>
      <c r="B168" s="24" t="s">
        <v>891</v>
      </c>
      <c r="C168" s="23" t="s">
        <v>890</v>
      </c>
      <c r="D168" s="23" t="s">
        <v>2736</v>
      </c>
      <c r="E168" s="23" t="s">
        <v>2737</v>
      </c>
      <c r="F168" s="23" t="s">
        <v>893</v>
      </c>
      <c r="G168" s="27" t="s">
        <v>2292</v>
      </c>
      <c r="H168" s="27" t="s">
        <v>2293</v>
      </c>
      <c r="I168" s="8" t="str">
        <f>HYPERLINK("https://atlas.bayern.de/?c="&amp;H168&amp;","&amp;G168&amp;"&amp;z=17&amp;l=vt_grau,https%3A%2F%2Fgeoservices.bayern.de%2Fod%2Fwms%2Fgdi%2Fv1%2Fdenkmal||bodendenkmalO||Bodendenkmäler&amp;crh=true",F168)</f>
        <v>D-7-7528-0092</v>
      </c>
      <c r="J168" s="9" t="str">
        <f>HYPERLINK(K168,F168)</f>
        <v>D-7-7528-0092</v>
      </c>
      <c r="K168" s="10" t="s">
        <v>894</v>
      </c>
      <c r="L168" s="11" t="str">
        <f>HYPERLINK(M168,F168)</f>
        <v>D-7-7528-0092</v>
      </c>
      <c r="M168" s="7" t="s">
        <v>3410</v>
      </c>
      <c r="N168" s="11" t="str">
        <f>HYPERLINK(O168,C168)</f>
        <v>Burgau</v>
      </c>
      <c r="O168" s="10" t="s">
        <v>895</v>
      </c>
      <c r="P168" s="13">
        <v>4.3</v>
      </c>
      <c r="Q168" s="12">
        <f ca="1">MIN(10,INT(_xlfn.RANK.EQ(P168,$P$2:$P$10001,1)*10/COUNT($P$2:$P$10001))+1)</f>
        <v>8</v>
      </c>
      <c r="S168" s="7" t="s">
        <v>892</v>
      </c>
    </row>
    <row r="169" spans="1:19" ht="32" x14ac:dyDescent="0.35">
      <c r="A169" s="25" t="s">
        <v>315</v>
      </c>
      <c r="B169" s="28">
        <v>89352</v>
      </c>
      <c r="C169" s="23" t="s">
        <v>317</v>
      </c>
      <c r="D169" s="23" t="s">
        <v>318</v>
      </c>
      <c r="E169" s="25" t="s">
        <v>320</v>
      </c>
      <c r="F169" s="25" t="s">
        <v>319</v>
      </c>
      <c r="G169" s="27" t="s">
        <v>3329</v>
      </c>
      <c r="H169" s="27" t="s">
        <v>3358</v>
      </c>
      <c r="I169" s="8" t="str">
        <f>HYPERLINK("https://atlas.bayern.de/?c="&amp;H169&amp;","&amp;G169&amp;"&amp;z=17&amp;l=vt_grau,https%3A%2F%2Fgeoservices.bayern.de%2Fod%2Fwms%2Fgdi%2Fv1%2Fdenkmal||bodendenkmalO||Bodendenkmäler&amp;crh=true",F169)</f>
        <v>D-7-7627-0035</v>
      </c>
      <c r="J169" s="9" t="str">
        <f>HYPERLINK(K169,F169)</f>
        <v>D-7-7627-0035</v>
      </c>
      <c r="K169" s="10" t="s">
        <v>2800</v>
      </c>
      <c r="L169" s="11" t="str">
        <f>HYPERLINK(M169,F169)</f>
        <v>D-7-7627-0035</v>
      </c>
      <c r="M169" s="10" t="s">
        <v>2801</v>
      </c>
      <c r="N169" s="11" t="str">
        <f>HYPERLINK(O169,C169)</f>
        <v>Ellzee</v>
      </c>
      <c r="O169" s="6" t="s">
        <v>3532</v>
      </c>
      <c r="P169" s="12">
        <v>15</v>
      </c>
      <c r="Q169" s="12">
        <f ca="1">MIN(10,INT(_xlfn.RANK.EQ(P169,$P$2:$P$10001,1)*10/COUNT($P$2:$P$10001))+1)</f>
        <v>10</v>
      </c>
      <c r="S169" s="7" t="s">
        <v>321</v>
      </c>
    </row>
    <row r="170" spans="1:19" ht="32" x14ac:dyDescent="0.35">
      <c r="A170" s="23" t="s">
        <v>315</v>
      </c>
      <c r="B170" s="24" t="s">
        <v>973</v>
      </c>
      <c r="C170" s="23" t="s">
        <v>315</v>
      </c>
      <c r="D170" s="23" t="s">
        <v>315</v>
      </c>
      <c r="E170" s="23" t="s">
        <v>2740</v>
      </c>
      <c r="F170" s="23" t="s">
        <v>978</v>
      </c>
      <c r="G170" s="27" t="s">
        <v>2338</v>
      </c>
      <c r="H170" s="27" t="s">
        <v>2339</v>
      </c>
      <c r="I170" s="8" t="str">
        <f>HYPERLINK("https://atlas.bayern.de/?c="&amp;H170&amp;","&amp;G170&amp;"&amp;z=17&amp;l=vt_grau,https%3A%2F%2Fgeoservices.bayern.de%2Fod%2Fwms%2Fgdi%2Fv1%2Fdenkmal||bodendenkmalO||Bodendenkmäler&amp;crh=true",F170)</f>
        <v>D-7-7527-0145</v>
      </c>
      <c r="J170" s="9" t="str">
        <f>HYPERLINK(K170,F170)</f>
        <v>D-7-7527-0145</v>
      </c>
      <c r="K170" s="10" t="s">
        <v>979</v>
      </c>
      <c r="L170" s="11" t="str">
        <f>HYPERLINK(M170,F170)</f>
        <v>D-7-7527-0145</v>
      </c>
      <c r="M170" s="7" t="s">
        <v>3411</v>
      </c>
      <c r="N170" s="11" t="str">
        <f>HYPERLINK(O170,C170)</f>
        <v>Günzburg</v>
      </c>
      <c r="O170" s="10" t="s">
        <v>977</v>
      </c>
      <c r="P170" s="13">
        <v>1.4</v>
      </c>
      <c r="Q170" s="12">
        <f ca="1">MIN(10,INT(_xlfn.RANK.EQ(P170,$P$2:$P$10001,1)*10/COUNT($P$2:$P$10001))+1)</f>
        <v>4</v>
      </c>
      <c r="S170" s="7" t="s">
        <v>112</v>
      </c>
    </row>
    <row r="171" spans="1:19" ht="32" x14ac:dyDescent="0.35">
      <c r="A171" s="23" t="s">
        <v>315</v>
      </c>
      <c r="B171" s="24" t="s">
        <v>973</v>
      </c>
      <c r="C171" s="23" t="s">
        <v>315</v>
      </c>
      <c r="D171" s="23" t="s">
        <v>2742</v>
      </c>
      <c r="E171" s="23" t="s">
        <v>2741</v>
      </c>
      <c r="F171" s="23" t="s">
        <v>980</v>
      </c>
      <c r="G171" s="27" t="s">
        <v>2340</v>
      </c>
      <c r="H171" s="27" t="s">
        <v>2341</v>
      </c>
      <c r="I171" s="8" t="str">
        <f>HYPERLINK("https://atlas.bayern.de/?c="&amp;H171&amp;","&amp;G171&amp;"&amp;z=17&amp;l=vt_grau,https%3A%2F%2Fgeoservices.bayern.de%2Fod%2Fwms%2Fgdi%2Fv1%2Fdenkmal||bodendenkmalO||Bodendenkmäler&amp;crh=true",F171)</f>
        <v>D-7-7527-0211</v>
      </c>
      <c r="J171" s="9" t="str">
        <f>HYPERLINK(K171,F171)</f>
        <v>D-7-7527-0211</v>
      </c>
      <c r="K171" s="10" t="s">
        <v>981</v>
      </c>
      <c r="L171" s="11" t="str">
        <f>HYPERLINK(M171,F171)</f>
        <v>D-7-7527-0211</v>
      </c>
      <c r="M171" s="7" t="s">
        <v>3412</v>
      </c>
      <c r="N171" s="11" t="str">
        <f>HYPERLINK(O171,C171)</f>
        <v>Günzburg</v>
      </c>
      <c r="O171" s="10" t="s">
        <v>977</v>
      </c>
      <c r="P171" s="13">
        <v>0.6</v>
      </c>
      <c r="Q171" s="12">
        <f ca="1">MIN(10,INT(_xlfn.RANK.EQ(P171,$P$2:$P$10001,1)*10/COUNT($P$2:$P$10001))+1)</f>
        <v>3</v>
      </c>
      <c r="S171" s="7" t="s">
        <v>974</v>
      </c>
    </row>
    <row r="172" spans="1:19" ht="32" x14ac:dyDescent="0.35">
      <c r="A172" s="23" t="s">
        <v>315</v>
      </c>
      <c r="B172" s="24" t="s">
        <v>973</v>
      </c>
      <c r="C172" s="23" t="s">
        <v>315</v>
      </c>
      <c r="D172" s="23" t="s">
        <v>2739</v>
      </c>
      <c r="E172" s="23" t="s">
        <v>2738</v>
      </c>
      <c r="F172" s="23" t="s">
        <v>975</v>
      </c>
      <c r="G172" s="27" t="s">
        <v>2336</v>
      </c>
      <c r="H172" s="27" t="s">
        <v>2337</v>
      </c>
      <c r="I172" s="8" t="str">
        <f>HYPERLINK("https://atlas.bayern.de/?c="&amp;H172&amp;","&amp;G172&amp;"&amp;z=17&amp;l=vt_grau,https%3A%2F%2Fgeoservices.bayern.de%2Fod%2Fwms%2Fgdi%2Fv1%2Fdenkmal||bodendenkmalO||Bodendenkmäler&amp;crh=true",F172)</f>
        <v>D-7-7527-0081</v>
      </c>
      <c r="J172" s="9" t="str">
        <f>HYPERLINK(K172,F172)</f>
        <v>D-7-7527-0081</v>
      </c>
      <c r="K172" s="10" t="s">
        <v>976</v>
      </c>
      <c r="L172" s="11" t="str">
        <f>HYPERLINK(M172,F172)</f>
        <v>D-7-7527-0081</v>
      </c>
      <c r="M172" s="7" t="s">
        <v>3413</v>
      </c>
      <c r="N172" s="11" t="str">
        <f>HYPERLINK(O172,C172)</f>
        <v>Günzburg</v>
      </c>
      <c r="O172" s="10" t="s">
        <v>977</v>
      </c>
      <c r="P172" s="13">
        <v>2.2999999999999998</v>
      </c>
      <c r="Q172" s="12">
        <f ca="1">MIN(10,INT(_xlfn.RANK.EQ(P172,$P$2:$P$10001,1)*10/COUNT($P$2:$P$10001))+1)</f>
        <v>6</v>
      </c>
      <c r="S172" s="7" t="s">
        <v>974</v>
      </c>
    </row>
    <row r="173" spans="1:19" ht="32" x14ac:dyDescent="0.35">
      <c r="A173" s="23" t="s">
        <v>315</v>
      </c>
      <c r="B173" s="24" t="s">
        <v>1005</v>
      </c>
      <c r="C173" s="23" t="s">
        <v>1004</v>
      </c>
      <c r="D173" s="23" t="s">
        <v>1004</v>
      </c>
      <c r="E173" s="23" t="s">
        <v>2743</v>
      </c>
      <c r="F173" s="23" t="s">
        <v>1006</v>
      </c>
      <c r="G173" s="27" t="s">
        <v>2346</v>
      </c>
      <c r="H173" s="27" t="s">
        <v>2347</v>
      </c>
      <c r="I173" s="8" t="str">
        <f>HYPERLINK("https://atlas.bayern.de/?c="&amp;H173&amp;","&amp;G173&amp;"&amp;z=17&amp;l=vt_grau,https%3A%2F%2Fgeoservices.bayern.de%2Fod%2Fwms%2Fgdi%2Fv1%2Fdenkmal||bodendenkmalO||Bodendenkmäler&amp;crh=true",F173)</f>
        <v>D-7-7527-0051</v>
      </c>
      <c r="J173" s="9" t="str">
        <f>HYPERLINK(K173,F173)</f>
        <v>D-7-7527-0051</v>
      </c>
      <c r="K173" s="10" t="s">
        <v>1007</v>
      </c>
      <c r="L173" s="11" t="str">
        <f>HYPERLINK(M173,F173)</f>
        <v>D-7-7527-0051</v>
      </c>
      <c r="M173" s="7" t="s">
        <v>3414</v>
      </c>
      <c r="N173" s="11" t="str">
        <f>HYPERLINK(O173,C173)</f>
        <v>Kötz</v>
      </c>
      <c r="O173" s="10" t="s">
        <v>1008</v>
      </c>
      <c r="P173" s="13">
        <v>3.2</v>
      </c>
      <c r="Q173" s="12">
        <f ca="1">MIN(10,INT(_xlfn.RANK.EQ(P173,$P$2:$P$10001,1)*10/COUNT($P$2:$P$10001))+1)</f>
        <v>6</v>
      </c>
      <c r="S173" s="7" t="s">
        <v>313</v>
      </c>
    </row>
    <row r="174" spans="1:19" ht="32" x14ac:dyDescent="0.35">
      <c r="A174" s="25" t="s">
        <v>322</v>
      </c>
      <c r="B174" s="28">
        <v>85055</v>
      </c>
      <c r="C174" s="23" t="s">
        <v>322</v>
      </c>
      <c r="D174" s="23" t="s">
        <v>335</v>
      </c>
      <c r="E174" s="25" t="s">
        <v>333</v>
      </c>
      <c r="F174" s="25" t="s">
        <v>332</v>
      </c>
      <c r="G174" s="27" t="s">
        <v>3293</v>
      </c>
      <c r="H174" s="27" t="s">
        <v>3299</v>
      </c>
      <c r="I174" s="8" t="str">
        <f>HYPERLINK("https://atlas.bayern.de/?c="&amp;H174&amp;","&amp;G174&amp;"&amp;z=17&amp;l=vt_grau,https%3A%2F%2Fgeoservices.bayern.de%2Fod%2Fwms%2Fgdi%2Fv1%2Fdenkmal||bodendenkmalO||Bodendenkmäler&amp;crh=true",F174)</f>
        <v xml:space="preserve"> D-1-7234-0079</v>
      </c>
      <c r="J174" s="9" t="str">
        <f>HYPERLINK(K174,F174)</f>
        <v xml:space="preserve"> D-1-7234-0079</v>
      </c>
      <c r="K174" s="10" t="s">
        <v>2804</v>
      </c>
      <c r="L174" s="11" t="str">
        <f>HYPERLINK(M174,F174)</f>
        <v xml:space="preserve"> D-1-7234-0079</v>
      </c>
      <c r="M174" s="10" t="s">
        <v>2805</v>
      </c>
      <c r="N174" s="11" t="str">
        <f>HYPERLINK(O174,C174)</f>
        <v>Ingolstadt</v>
      </c>
      <c r="O174" s="6" t="s">
        <v>1395</v>
      </c>
      <c r="P174" s="12">
        <v>0.01</v>
      </c>
      <c r="Q174" s="12">
        <f ca="1">MIN(10,INT(_xlfn.RANK.EQ(P174,$P$2:$P$10001,1)*10/COUNT($P$2:$P$10001))+1)</f>
        <v>1</v>
      </c>
      <c r="S174" s="7" t="s">
        <v>334</v>
      </c>
    </row>
    <row r="175" spans="1:19" ht="32" x14ac:dyDescent="0.35">
      <c r="A175" s="25" t="s">
        <v>322</v>
      </c>
      <c r="B175" s="24">
        <v>85049</v>
      </c>
      <c r="C175" s="23" t="s">
        <v>322</v>
      </c>
      <c r="D175" s="23" t="s">
        <v>323</v>
      </c>
      <c r="E175" s="25" t="s">
        <v>3509</v>
      </c>
      <c r="F175" s="25" t="s">
        <v>324</v>
      </c>
      <c r="G175" s="27" t="s">
        <v>3330</v>
      </c>
      <c r="H175" s="27" t="s">
        <v>3359</v>
      </c>
      <c r="I175" s="8" t="str">
        <f>HYPERLINK("https://atlas.bayern.de/?c="&amp;H175&amp;","&amp;G175&amp;"&amp;z=17&amp;l=vt_grau,https%3A%2F%2Fgeoservices.bayern.de%2Fod%2Fwms%2Fgdi%2Fv1%2Fdenkmal||bodendenkmalO||Bodendenkmäler&amp;crh=true",F175)</f>
        <v>D-1-7234-0125</v>
      </c>
      <c r="J175" s="9" t="str">
        <f>HYPERLINK(K175,F175)</f>
        <v>D-1-7234-0125</v>
      </c>
      <c r="K175" s="10" t="s">
        <v>2802</v>
      </c>
      <c r="L175" s="11" t="str">
        <f>HYPERLINK(M175,F175)</f>
        <v>D-1-7234-0125</v>
      </c>
      <c r="M175" s="10" t="s">
        <v>2803</v>
      </c>
      <c r="N175" s="11" t="str">
        <f>HYPERLINK(O175,C175)</f>
        <v>Ingolstadt</v>
      </c>
      <c r="O175" s="6" t="s">
        <v>1395</v>
      </c>
      <c r="P175" s="12">
        <v>1</v>
      </c>
      <c r="Q175" s="12">
        <f ca="1">MIN(10,INT(_xlfn.RANK.EQ(P175,$P$2:$P$10001,1)*10/COUNT($P$2:$P$10001))+1)</f>
        <v>4</v>
      </c>
      <c r="S175" s="7" t="s">
        <v>154</v>
      </c>
    </row>
    <row r="176" spans="1:19" ht="32" x14ac:dyDescent="0.35">
      <c r="A176" s="23" t="s">
        <v>3553</v>
      </c>
      <c r="B176" s="24">
        <v>93326</v>
      </c>
      <c r="C176" s="23" t="s">
        <v>1249</v>
      </c>
      <c r="D176" s="23" t="s">
        <v>3005</v>
      </c>
      <c r="E176" s="23" t="s">
        <v>3006</v>
      </c>
      <c r="F176" s="23" t="s">
        <v>1250</v>
      </c>
      <c r="G176" s="27" t="s">
        <v>2452</v>
      </c>
      <c r="H176" s="27" t="s">
        <v>2453</v>
      </c>
      <c r="I176" s="8" t="str">
        <f>HYPERLINK("https://atlas.bayern.de/?c="&amp;H176&amp;","&amp;G176&amp;"&amp;z=17&amp;l=vt_grau,https%3A%2F%2Fgeoservices.bayern.de%2Fod%2Fwms%2Fgdi%2Fv1%2Fdenkmal||bodendenkmalO||Bodendenkmäler&amp;crh=true",F176)</f>
        <v>D-2-7137-0041</v>
      </c>
      <c r="J176" s="9" t="str">
        <f>HYPERLINK(K176,F176)</f>
        <v>D-2-7137-0041</v>
      </c>
      <c r="K176" s="10" t="s">
        <v>1251</v>
      </c>
      <c r="L176" s="11" t="str">
        <f>HYPERLINK(M176,F176)</f>
        <v>D-2-7137-0041</v>
      </c>
      <c r="M176" s="10" t="s">
        <v>1252</v>
      </c>
      <c r="N176" s="11" t="str">
        <f>HYPERLINK(O176,C176)</f>
        <v>Abensberg</v>
      </c>
      <c r="O176" s="10" t="s">
        <v>1253</v>
      </c>
      <c r="P176" s="13">
        <v>0.3</v>
      </c>
      <c r="Q176" s="12">
        <f ca="1">MIN(10,INT(_xlfn.RANK.EQ(P176,$P$2:$P$10001,1)*10/COUNT($P$2:$P$10001))+1)</f>
        <v>2</v>
      </c>
      <c r="S176" s="7" t="s">
        <v>112</v>
      </c>
    </row>
    <row r="177" spans="1:19" ht="32" x14ac:dyDescent="0.35">
      <c r="A177" s="23" t="s">
        <v>3553</v>
      </c>
      <c r="B177" s="24">
        <v>93077</v>
      </c>
      <c r="C177" s="23" t="s">
        <v>1274</v>
      </c>
      <c r="D177" s="23" t="s">
        <v>1274</v>
      </c>
      <c r="E177" s="23" t="s">
        <v>3013</v>
      </c>
      <c r="F177" s="23" t="s">
        <v>1280</v>
      </c>
      <c r="G177" s="27" t="s">
        <v>2460</v>
      </c>
      <c r="H177" s="27" t="s">
        <v>2461</v>
      </c>
      <c r="I177" s="8" t="str">
        <f>HYPERLINK("https://atlas.bayern.de/?c="&amp;H177&amp;","&amp;G177&amp;"&amp;z=17&amp;l=vt_grau,https%3A%2F%2Fgeoservices.bayern.de%2Fod%2Fwms%2Fgdi%2Fv1%2Fdenkmal||bodendenkmalO||Bodendenkmäler&amp;crh=true",F177)</f>
        <v>D-2-7038-0094</v>
      </c>
      <c r="J177" s="9" t="str">
        <f>HYPERLINK(K177,F177)</f>
        <v>D-2-7038-0094</v>
      </c>
      <c r="K177" s="10" t="s">
        <v>1281</v>
      </c>
      <c r="L177" s="11" t="str">
        <f>HYPERLINK(M177,F177)</f>
        <v>D-2-7038-0094</v>
      </c>
      <c r="M177" s="10" t="s">
        <v>1282</v>
      </c>
      <c r="N177" s="11" t="str">
        <f>HYPERLINK(O177,C177)</f>
        <v>Bad Abbach</v>
      </c>
      <c r="O177" s="10" t="s">
        <v>1279</v>
      </c>
      <c r="P177" s="13">
        <v>1.1000000000000001</v>
      </c>
      <c r="Q177" s="12">
        <f ca="1">MIN(10,INT(_xlfn.RANK.EQ(P177,$P$2:$P$10001,1)*10/COUNT($P$2:$P$10001))+1)</f>
        <v>4</v>
      </c>
      <c r="R177" s="7" t="s">
        <v>3009</v>
      </c>
      <c r="S177" s="7" t="s">
        <v>112</v>
      </c>
    </row>
    <row r="178" spans="1:19" ht="32" x14ac:dyDescent="0.35">
      <c r="A178" s="23" t="s">
        <v>3553</v>
      </c>
      <c r="B178" s="24">
        <v>93077</v>
      </c>
      <c r="C178" s="23" t="s">
        <v>1274</v>
      </c>
      <c r="D178" s="23" t="s">
        <v>1283</v>
      </c>
      <c r="E178" s="23" t="s">
        <v>3014</v>
      </c>
      <c r="F178" s="23" t="s">
        <v>1284</v>
      </c>
      <c r="G178" s="27" t="s">
        <v>2462</v>
      </c>
      <c r="H178" s="27" t="s">
        <v>2463</v>
      </c>
      <c r="I178" s="8" t="str">
        <f>HYPERLINK("https://atlas.bayern.de/?c="&amp;H178&amp;","&amp;G178&amp;"&amp;z=17&amp;l=vt_grau,https%3A%2F%2Fgeoservices.bayern.de%2Fod%2Fwms%2Fgdi%2Fv1%2Fdenkmal||bodendenkmalO||Bodendenkmäler&amp;crh=true",F178)</f>
        <v>D-2-7138-0017</v>
      </c>
      <c r="J178" s="9" t="str">
        <f>HYPERLINK(K178,F178)</f>
        <v>D-2-7138-0017</v>
      </c>
      <c r="K178" s="10" t="s">
        <v>1285</v>
      </c>
      <c r="L178" s="11" t="str">
        <f>HYPERLINK(M178,F178)</f>
        <v>D-2-7138-0017</v>
      </c>
      <c r="M178" s="10" t="s">
        <v>1286</v>
      </c>
      <c r="N178" s="11" t="str">
        <f>HYPERLINK(O178,C178)</f>
        <v>Bad Abbach</v>
      </c>
      <c r="O178" s="10" t="s">
        <v>1279</v>
      </c>
      <c r="P178" s="13">
        <v>7.5</v>
      </c>
      <c r="Q178" s="12">
        <f ca="1">MIN(10,INT(_xlfn.RANK.EQ(P178,$P$2:$P$10001,1)*10/COUNT($P$2:$P$10001))+1)</f>
        <v>9</v>
      </c>
      <c r="R178" s="7" t="s">
        <v>3009</v>
      </c>
      <c r="S178" s="7" t="s">
        <v>843</v>
      </c>
    </row>
    <row r="179" spans="1:19" ht="32" x14ac:dyDescent="0.35">
      <c r="A179" s="23" t="s">
        <v>3553</v>
      </c>
      <c r="B179" s="24">
        <v>93077</v>
      </c>
      <c r="C179" s="23" t="s">
        <v>1274</v>
      </c>
      <c r="D179" s="23" t="s">
        <v>1283</v>
      </c>
      <c r="E179" s="23" t="s">
        <v>3015</v>
      </c>
      <c r="F179" s="23" t="s">
        <v>1287</v>
      </c>
      <c r="G179" s="27" t="s">
        <v>2464</v>
      </c>
      <c r="H179" s="27" t="s">
        <v>2465</v>
      </c>
      <c r="I179" s="8" t="str">
        <f>HYPERLINK("https://atlas.bayern.de/?c="&amp;H179&amp;","&amp;G179&amp;"&amp;z=17&amp;l=vt_grau,https%3A%2F%2Fgeoservices.bayern.de%2Fod%2Fwms%2Fgdi%2Fv1%2Fdenkmal||bodendenkmalO||Bodendenkmäler&amp;crh=true",F179)</f>
        <v>D-2-7138-0019</v>
      </c>
      <c r="J179" s="9" t="str">
        <f>HYPERLINK(K179,F179)</f>
        <v>D-2-7138-0019</v>
      </c>
      <c r="K179" s="10" t="s">
        <v>1288</v>
      </c>
      <c r="L179" s="11" t="str">
        <f>HYPERLINK(M179,F179)</f>
        <v>D-2-7138-0019</v>
      </c>
      <c r="M179" s="10" t="s">
        <v>1289</v>
      </c>
      <c r="N179" s="11" t="str">
        <f>HYPERLINK(O179,C179)</f>
        <v>Bad Abbach</v>
      </c>
      <c r="O179" s="10" t="s">
        <v>1279</v>
      </c>
      <c r="P179" s="13">
        <v>9.25</v>
      </c>
      <c r="Q179" s="12">
        <f ca="1">MIN(10,INT(_xlfn.RANK.EQ(P179,$P$2:$P$10001,1)*10/COUNT($P$2:$P$10001))+1)</f>
        <v>9</v>
      </c>
      <c r="R179" s="7" t="s">
        <v>3009</v>
      </c>
      <c r="S179" s="7" t="s">
        <v>112</v>
      </c>
    </row>
    <row r="180" spans="1:19" ht="32" x14ac:dyDescent="0.35">
      <c r="A180" s="23" t="s">
        <v>3553</v>
      </c>
      <c r="B180" s="24">
        <v>93077</v>
      </c>
      <c r="C180" s="23" t="s">
        <v>1274</v>
      </c>
      <c r="D180" s="23" t="s">
        <v>1283</v>
      </c>
      <c r="E180" s="23" t="s">
        <v>3016</v>
      </c>
      <c r="F180" s="23" t="s">
        <v>1290</v>
      </c>
      <c r="G180" s="27" t="s">
        <v>2466</v>
      </c>
      <c r="H180" s="27" t="s">
        <v>2467</v>
      </c>
      <c r="I180" s="8" t="str">
        <f>HYPERLINK("https://atlas.bayern.de/?c="&amp;H180&amp;","&amp;G180&amp;"&amp;z=17&amp;l=vt_grau,https%3A%2F%2Fgeoservices.bayern.de%2Fod%2Fwms%2Fgdi%2Fv1%2Fdenkmal||bodendenkmalO||Bodendenkmäler&amp;crh=true",F180)</f>
        <v>D-2-7138-0021</v>
      </c>
      <c r="J180" s="9" t="str">
        <f>HYPERLINK(K180,F180)</f>
        <v>D-2-7138-0021</v>
      </c>
      <c r="K180" s="10" t="s">
        <v>1291</v>
      </c>
      <c r="L180" s="11" t="str">
        <f>HYPERLINK(M180,F180)</f>
        <v>D-2-7138-0021</v>
      </c>
      <c r="M180" s="10" t="s">
        <v>1292</v>
      </c>
      <c r="N180" s="11" t="str">
        <f>HYPERLINK(O180,C180)</f>
        <v>Bad Abbach</v>
      </c>
      <c r="O180" s="10" t="s">
        <v>1279</v>
      </c>
      <c r="P180" s="13">
        <v>8.5</v>
      </c>
      <c r="Q180" s="12">
        <f ca="1">MIN(10,INT(_xlfn.RANK.EQ(P180,$P$2:$P$10001,1)*10/COUNT($P$2:$P$10001))+1)</f>
        <v>9</v>
      </c>
      <c r="R180" s="7" t="s">
        <v>3009</v>
      </c>
      <c r="S180" s="7" t="s">
        <v>112</v>
      </c>
    </row>
    <row r="181" spans="1:19" ht="43.5" x14ac:dyDescent="0.35">
      <c r="A181" s="23" t="s">
        <v>3553</v>
      </c>
      <c r="B181" s="24">
        <v>93077</v>
      </c>
      <c r="C181" s="23" t="s">
        <v>1274</v>
      </c>
      <c r="D181" s="23" t="s">
        <v>1283</v>
      </c>
      <c r="E181" s="23" t="s">
        <v>3017</v>
      </c>
      <c r="F181" s="23" t="s">
        <v>1294</v>
      </c>
      <c r="G181" s="27" t="s">
        <v>2468</v>
      </c>
      <c r="H181" s="27" t="s">
        <v>2469</v>
      </c>
      <c r="I181" s="8" t="str">
        <f>HYPERLINK("https://atlas.bayern.de/?c="&amp;H181&amp;","&amp;G181&amp;"&amp;z=17&amp;l=vt_grau,https%3A%2F%2Fgeoservices.bayern.de%2Fod%2Fwms%2Fgdi%2Fv1%2Fdenkmal||bodendenkmalO||Bodendenkmäler&amp;crh=true",F181)</f>
        <v>D-2-7138-0024</v>
      </c>
      <c r="J181" s="9" t="str">
        <f>HYPERLINK(K181,F181)</f>
        <v>D-2-7138-0024</v>
      </c>
      <c r="K181" s="10" t="s">
        <v>1295</v>
      </c>
      <c r="L181" s="11" t="str">
        <f>HYPERLINK(M181,F181)</f>
        <v>D-2-7138-0024</v>
      </c>
      <c r="M181" s="10" t="s">
        <v>1296</v>
      </c>
      <c r="N181" s="11" t="str">
        <f>HYPERLINK(O181,C181)</f>
        <v>Bad Abbach</v>
      </c>
      <c r="O181" s="10" t="s">
        <v>1279</v>
      </c>
      <c r="P181" s="13">
        <v>7.7</v>
      </c>
      <c r="Q181" s="12">
        <f ca="1">MIN(10,INT(_xlfn.RANK.EQ(P181,$P$2:$P$10001,1)*10/COUNT($P$2:$P$10001))+1)</f>
        <v>9</v>
      </c>
      <c r="R181" s="7" t="s">
        <v>3009</v>
      </c>
      <c r="S181" s="7" t="s">
        <v>1293</v>
      </c>
    </row>
    <row r="182" spans="1:19" ht="32" x14ac:dyDescent="0.35">
      <c r="A182" s="23" t="s">
        <v>3553</v>
      </c>
      <c r="B182" s="24">
        <v>93077</v>
      </c>
      <c r="C182" s="23" t="s">
        <v>1274</v>
      </c>
      <c r="D182" s="23" t="s">
        <v>1283</v>
      </c>
      <c r="E182" s="23" t="s">
        <v>3018</v>
      </c>
      <c r="F182" s="23" t="s">
        <v>1297</v>
      </c>
      <c r="G182" s="27" t="s">
        <v>2470</v>
      </c>
      <c r="H182" s="27" t="s">
        <v>2471</v>
      </c>
      <c r="I182" s="8" t="str">
        <f>HYPERLINK("https://atlas.bayern.de/?c="&amp;H182&amp;","&amp;G182&amp;"&amp;z=17&amp;l=vt_grau,https%3A%2F%2Fgeoservices.bayern.de%2Fod%2Fwms%2Fgdi%2Fv1%2Fdenkmal||bodendenkmalO||Bodendenkmäler&amp;crh=true",F182)</f>
        <v>D-2-7138-0033</v>
      </c>
      <c r="J182" s="9" t="str">
        <f>HYPERLINK(K182,F182)</f>
        <v>D-2-7138-0033</v>
      </c>
      <c r="K182" s="10" t="s">
        <v>1298</v>
      </c>
      <c r="L182" s="11" t="str">
        <f>HYPERLINK(M182,F182)</f>
        <v>D-2-7138-0033</v>
      </c>
      <c r="M182" s="10" t="s">
        <v>1299</v>
      </c>
      <c r="N182" s="11" t="str">
        <f>HYPERLINK(O182,C182)</f>
        <v>Bad Abbach</v>
      </c>
      <c r="O182" s="10" t="s">
        <v>1279</v>
      </c>
      <c r="P182" s="13">
        <v>8.1</v>
      </c>
      <c r="Q182" s="12">
        <f ca="1">MIN(10,INT(_xlfn.RANK.EQ(P182,$P$2:$P$10001,1)*10/COUNT($P$2:$P$10001))+1)</f>
        <v>9</v>
      </c>
      <c r="R182" s="7" t="s">
        <v>3009</v>
      </c>
      <c r="S182" s="7" t="s">
        <v>112</v>
      </c>
    </row>
    <row r="183" spans="1:19" ht="116" x14ac:dyDescent="0.35">
      <c r="A183" s="23" t="s">
        <v>3553</v>
      </c>
      <c r="B183" s="24">
        <v>93077</v>
      </c>
      <c r="C183" s="23" t="s">
        <v>1274</v>
      </c>
      <c r="D183" s="23" t="s">
        <v>3007</v>
      </c>
      <c r="E183" s="23" t="s">
        <v>3008</v>
      </c>
      <c r="F183" s="23" t="s">
        <v>1276</v>
      </c>
      <c r="G183" s="27" t="s">
        <v>2458</v>
      </c>
      <c r="H183" s="27" t="s">
        <v>2459</v>
      </c>
      <c r="I183" s="8" t="str">
        <f>HYPERLINK("https://atlas.bayern.de/?c="&amp;H183&amp;","&amp;G183&amp;"&amp;z=17&amp;l=vt_grau,https%3A%2F%2Fgeoservices.bayern.de%2Fod%2Fwms%2Fgdi%2Fv1%2Fdenkmal||bodendenkmalO||Bodendenkmäler&amp;crh=true",F183)</f>
        <v>D-2-7038-0010</v>
      </c>
      <c r="J183" s="9" t="str">
        <f>HYPERLINK(K183,F183)</f>
        <v>D-2-7038-0010</v>
      </c>
      <c r="K183" s="10" t="s">
        <v>1277</v>
      </c>
      <c r="L183" s="11" t="str">
        <f>HYPERLINK(M183,F183)</f>
        <v>D-2-7038-0010</v>
      </c>
      <c r="M183" s="10" t="s">
        <v>1278</v>
      </c>
      <c r="N183" s="11" t="str">
        <f>HYPERLINK(O183,C183)</f>
        <v>Bad Abbach</v>
      </c>
      <c r="O183" s="10" t="s">
        <v>1279</v>
      </c>
      <c r="P183" s="13">
        <v>1.4</v>
      </c>
      <c r="Q183" s="12">
        <f ca="1">MIN(10,INT(_xlfn.RANK.EQ(P183,$P$2:$P$10001,1)*10/COUNT($P$2:$P$10001))+1)</f>
        <v>4</v>
      </c>
      <c r="R183" s="7" t="s">
        <v>3009</v>
      </c>
      <c r="S183" s="7" t="s">
        <v>1275</v>
      </c>
    </row>
    <row r="184" spans="1:19" ht="32" x14ac:dyDescent="0.35">
      <c r="A184" s="23" t="s">
        <v>3553</v>
      </c>
      <c r="B184" s="24">
        <v>93077</v>
      </c>
      <c r="C184" s="23" t="s">
        <v>1274</v>
      </c>
      <c r="D184" s="23" t="s">
        <v>1300</v>
      </c>
      <c r="E184" s="23" t="s">
        <v>3012</v>
      </c>
      <c r="F184" s="23" t="s">
        <v>1305</v>
      </c>
      <c r="G184" s="27" t="s">
        <v>2474</v>
      </c>
      <c r="H184" s="27" t="s">
        <v>2475</v>
      </c>
      <c r="I184" s="8" t="str">
        <f>HYPERLINK("https://atlas.bayern.de/?c="&amp;H184&amp;","&amp;G184&amp;"&amp;z=17&amp;l=vt_grau,https%3A%2F%2Fgeoservices.bayern.de%2Fod%2Fwms%2Fgdi%2Fv1%2Fdenkmal||bodendenkmalO||Bodendenkmäler&amp;crh=true",F184)</f>
        <v>D-2-7038-0053</v>
      </c>
      <c r="J184" s="9" t="str">
        <f>HYPERLINK(K184,F184)</f>
        <v>D-2-7038-0053</v>
      </c>
      <c r="K184" s="10" t="s">
        <v>1306</v>
      </c>
      <c r="L184" s="11" t="str">
        <f>HYPERLINK(M184,F184)</f>
        <v>D-2-7038-0053</v>
      </c>
      <c r="M184" s="10" t="s">
        <v>1307</v>
      </c>
      <c r="N184" s="11" t="str">
        <f>HYPERLINK(O184,C184)</f>
        <v>Bad Abbach</v>
      </c>
      <c r="O184" s="10" t="s">
        <v>1279</v>
      </c>
      <c r="P184" s="13">
        <v>1.7</v>
      </c>
      <c r="Q184" s="12">
        <f ca="1">MIN(10,INT(_xlfn.RANK.EQ(P184,$P$2:$P$10001,1)*10/COUNT($P$2:$P$10001))+1)</f>
        <v>5</v>
      </c>
      <c r="R184" s="7" t="s">
        <v>3009</v>
      </c>
      <c r="S184" s="7" t="s">
        <v>112</v>
      </c>
    </row>
    <row r="185" spans="1:19" ht="58" x14ac:dyDescent="0.35">
      <c r="A185" s="23" t="s">
        <v>3553</v>
      </c>
      <c r="B185" s="24">
        <v>93077</v>
      </c>
      <c r="C185" s="23" t="s">
        <v>1274</v>
      </c>
      <c r="D185" s="23" t="s">
        <v>3011</v>
      </c>
      <c r="E185" s="23" t="s">
        <v>3010</v>
      </c>
      <c r="F185" s="23" t="s">
        <v>1302</v>
      </c>
      <c r="G185" s="27" t="s">
        <v>2472</v>
      </c>
      <c r="H185" s="27" t="s">
        <v>2473</v>
      </c>
      <c r="I185" s="8" t="str">
        <f>HYPERLINK("https://atlas.bayern.de/?c="&amp;H185&amp;","&amp;G185&amp;"&amp;z=17&amp;l=vt_grau,https%3A%2F%2Fgeoservices.bayern.de%2Fod%2Fwms%2Fgdi%2Fv1%2Fdenkmal||bodendenkmalO||Bodendenkmäler&amp;crh=true",F185)</f>
        <v>D-2-7038-0051</v>
      </c>
      <c r="J185" s="9" t="str">
        <f>HYPERLINK(K185,F185)</f>
        <v>D-2-7038-0051</v>
      </c>
      <c r="K185" s="10" t="s">
        <v>1303</v>
      </c>
      <c r="L185" s="11" t="str">
        <f>HYPERLINK(M185,F185)</f>
        <v>D-2-7038-0051</v>
      </c>
      <c r="M185" s="10" t="s">
        <v>1304</v>
      </c>
      <c r="N185" s="11" t="str">
        <f>HYPERLINK(O185,C185)</f>
        <v>Bad Abbach</v>
      </c>
      <c r="O185" s="10" t="s">
        <v>1279</v>
      </c>
      <c r="P185" s="13">
        <v>4</v>
      </c>
      <c r="Q185" s="12">
        <f ca="1">MIN(10,INT(_xlfn.RANK.EQ(P185,$P$2:$P$10001,1)*10/COUNT($P$2:$P$10001))+1)</f>
        <v>7</v>
      </c>
      <c r="R185" s="7" t="s">
        <v>3009</v>
      </c>
      <c r="S185" s="7" t="s">
        <v>1301</v>
      </c>
    </row>
    <row r="186" spans="1:19" ht="58" x14ac:dyDescent="0.35">
      <c r="A186" s="23" t="s">
        <v>3553</v>
      </c>
      <c r="B186" s="24">
        <v>93077</v>
      </c>
      <c r="C186" s="23" t="s">
        <v>1274</v>
      </c>
      <c r="D186" s="23" t="s">
        <v>3019</v>
      </c>
      <c r="E186" s="23" t="s">
        <v>3512</v>
      </c>
      <c r="F186" s="23" t="s">
        <v>1309</v>
      </c>
      <c r="G186" s="27" t="s">
        <v>2476</v>
      </c>
      <c r="H186" s="27" t="s">
        <v>2477</v>
      </c>
      <c r="I186" s="8" t="str">
        <f>HYPERLINK("https://atlas.bayern.de/?c="&amp;H186&amp;","&amp;G186&amp;"&amp;z=17&amp;l=vt_grau,https%3A%2F%2Fgeoservices.bayern.de%2Fod%2Fwms%2Fgdi%2Fv1%2Fdenkmal||bodendenkmalO||Bodendenkmäler&amp;crh=true",F186)</f>
        <v>D-2-7138-0035</v>
      </c>
      <c r="J186" s="9" t="str">
        <f>HYPERLINK(K186,F186)</f>
        <v>D-2-7138-0035</v>
      </c>
      <c r="K186" s="10" t="s">
        <v>1310</v>
      </c>
      <c r="L186" s="11" t="str">
        <f>HYPERLINK(M186,F186)</f>
        <v>D-2-7138-0035</v>
      </c>
      <c r="M186" s="10" t="s">
        <v>1311</v>
      </c>
      <c r="N186" s="11" t="str">
        <f>HYPERLINK(O186,C186)</f>
        <v>Bad Abbach</v>
      </c>
      <c r="O186" s="10" t="s">
        <v>1279</v>
      </c>
      <c r="P186" s="13">
        <v>4.0999999999999996</v>
      </c>
      <c r="Q186" s="12">
        <f ca="1">MIN(10,INT(_xlfn.RANK.EQ(P186,$P$2:$P$10001,1)*10/COUNT($P$2:$P$10001))+1)</f>
        <v>7</v>
      </c>
      <c r="R186" s="7" t="s">
        <v>3009</v>
      </c>
      <c r="S186" s="7" t="s">
        <v>1308</v>
      </c>
    </row>
    <row r="187" spans="1:19" ht="101.5" x14ac:dyDescent="0.35">
      <c r="A187" s="23" t="s">
        <v>3553</v>
      </c>
      <c r="B187" s="24" t="s">
        <v>1933</v>
      </c>
      <c r="C187" s="23" t="s">
        <v>1932</v>
      </c>
      <c r="D187" s="23" t="s">
        <v>3029</v>
      </c>
      <c r="E187" s="23" t="s">
        <v>3028</v>
      </c>
      <c r="F187" s="23" t="s">
        <v>1940</v>
      </c>
      <c r="G187" s="27" t="s">
        <v>2940</v>
      </c>
      <c r="H187" s="27" t="s">
        <v>2941</v>
      </c>
      <c r="I187" s="8" t="str">
        <f>HYPERLINK("https://atlas.bayern.de/?c="&amp;H187&amp;","&amp;G187&amp;"&amp;z=17&amp;l=vt_grau,https%3A%2F%2Fgeoservices.bayern.de%2Fod%2Fwms%2Fgdi%2Fv1%2Fdenkmal||bodendenkmalO||Bodendenkmäler&amp;crh=true",F187)</f>
        <v>D-2-7136-0071</v>
      </c>
      <c r="J187" s="9" t="str">
        <f>HYPERLINK(K187,F187)</f>
        <v>D-2-7136-0071</v>
      </c>
      <c r="K187" s="10"/>
      <c r="L187" s="11" t="str">
        <f>HYPERLINK(M187,F187)</f>
        <v>D-2-7136-0071</v>
      </c>
      <c r="M187" s="10" t="s">
        <v>1941</v>
      </c>
      <c r="N187" s="11" t="str">
        <f>HYPERLINK(O187,C187)</f>
        <v>Neustadt an der Donau</v>
      </c>
      <c r="O187" s="10" t="s">
        <v>1937</v>
      </c>
      <c r="P187" s="13" t="s">
        <v>2645</v>
      </c>
      <c r="Q187" s="12" t="e">
        <f ca="1">MIN(10,INT(_xlfn.RANK.EQ(P187,$P$2:$P$10001,1)*10/COUNT($P$2:$P$10001))+1)</f>
        <v>#VALUE!</v>
      </c>
      <c r="R187" s="7" t="s">
        <v>3027</v>
      </c>
      <c r="S187" s="7" t="s">
        <v>3026</v>
      </c>
    </row>
    <row r="188" spans="1:19" ht="29" x14ac:dyDescent="0.35">
      <c r="A188" s="23" t="s">
        <v>3553</v>
      </c>
      <c r="B188" s="24" t="s">
        <v>1933</v>
      </c>
      <c r="C188" s="23" t="s">
        <v>1932</v>
      </c>
      <c r="D188" s="23" t="s">
        <v>3033</v>
      </c>
      <c r="E188" s="23" t="s">
        <v>3513</v>
      </c>
      <c r="F188" s="23" t="s">
        <v>1948</v>
      </c>
      <c r="G188" s="27" t="s">
        <v>2946</v>
      </c>
      <c r="H188" s="27" t="s">
        <v>2947</v>
      </c>
      <c r="I188" s="8" t="str">
        <f>HYPERLINK("https://atlas.bayern.de/?c="&amp;H188&amp;","&amp;G188&amp;"&amp;z=17&amp;l=vt_grau,https%3A%2F%2Fgeoservices.bayern.de%2Fod%2Fwms%2Fgdi%2Fv1%2Fdenkmal||bodendenkmalO||Bodendenkmäler&amp;crh=true",F188)</f>
        <v>D-2-7136-0195</v>
      </c>
      <c r="J188" s="9" t="str">
        <f>HYPERLINK(K188,F188)</f>
        <v>D-2-7136-0195</v>
      </c>
      <c r="K188" s="10"/>
      <c r="L188" s="11" t="str">
        <f>HYPERLINK(M188,F188)</f>
        <v>D-2-7136-0195</v>
      </c>
      <c r="M188" s="10" t="s">
        <v>1949</v>
      </c>
      <c r="N188" s="11" t="str">
        <f>HYPERLINK(O188,C188)</f>
        <v>Neustadt an der Donau</v>
      </c>
      <c r="O188" s="10" t="s">
        <v>1937</v>
      </c>
      <c r="P188" s="13">
        <v>0.2</v>
      </c>
      <c r="Q188" s="12">
        <f ca="1">MIN(10,INT(_xlfn.RANK.EQ(P188,$P$2:$P$10001,1)*10/COUNT($P$2:$P$10001))+1)</f>
        <v>2</v>
      </c>
      <c r="S188" s="7" t="s">
        <v>1947</v>
      </c>
    </row>
    <row r="189" spans="1:19" ht="29" x14ac:dyDescent="0.35">
      <c r="A189" s="23" t="s">
        <v>3553</v>
      </c>
      <c r="B189" s="24" t="s">
        <v>1933</v>
      </c>
      <c r="C189" s="23" t="s">
        <v>1932</v>
      </c>
      <c r="D189" s="23" t="s">
        <v>3034</v>
      </c>
      <c r="E189" s="23" t="s">
        <v>3514</v>
      </c>
      <c r="F189" s="23" t="s">
        <v>1951</v>
      </c>
      <c r="G189" s="27" t="s">
        <v>2948</v>
      </c>
      <c r="H189" s="27" t="s">
        <v>2949</v>
      </c>
      <c r="I189" s="8" t="str">
        <f>HYPERLINK("https://atlas.bayern.de/?c="&amp;H189&amp;","&amp;G189&amp;"&amp;z=17&amp;l=vt_grau,https%3A%2F%2Fgeoservices.bayern.de%2Fod%2Fwms%2Fgdi%2Fv1%2Fdenkmal||bodendenkmalO||Bodendenkmäler&amp;crh=true",F189)</f>
        <v>D-2-7136-0199</v>
      </c>
      <c r="J189" s="9" t="str">
        <f>HYPERLINK(K189,F189)</f>
        <v>D-2-7136-0199</v>
      </c>
      <c r="K189" s="10"/>
      <c r="L189" s="11" t="str">
        <f>HYPERLINK(M189,F189)</f>
        <v>D-2-7136-0199</v>
      </c>
      <c r="M189" s="10" t="s">
        <v>1952</v>
      </c>
      <c r="N189" s="11" t="str">
        <f>HYPERLINK(O189,C189)</f>
        <v>Neustadt an der Donau</v>
      </c>
      <c r="O189" s="10" t="s">
        <v>1937</v>
      </c>
      <c r="P189" s="13">
        <v>0.6</v>
      </c>
      <c r="Q189" s="12">
        <f ca="1">MIN(10,INT(_xlfn.RANK.EQ(P189,$P$2:$P$10001,1)*10/COUNT($P$2:$P$10001))+1)</f>
        <v>3</v>
      </c>
      <c r="S189" s="7" t="s">
        <v>1950</v>
      </c>
    </row>
    <row r="190" spans="1:19" ht="29" x14ac:dyDescent="0.35">
      <c r="A190" s="23" t="s">
        <v>3553</v>
      </c>
      <c r="B190" s="24" t="s">
        <v>1933</v>
      </c>
      <c r="C190" s="23" t="s">
        <v>1932</v>
      </c>
      <c r="D190" s="23" t="s">
        <v>3024</v>
      </c>
      <c r="E190" s="23" t="s">
        <v>3023</v>
      </c>
      <c r="F190" s="23" t="s">
        <v>1938</v>
      </c>
      <c r="G190" s="27" t="s">
        <v>2938</v>
      </c>
      <c r="H190" s="27" t="s">
        <v>2939</v>
      </c>
      <c r="I190" s="8" t="str">
        <f>HYPERLINK("https://atlas.bayern.de/?c="&amp;H190&amp;","&amp;G190&amp;"&amp;z=17&amp;l=vt_grau,https%3A%2F%2Fgeoservices.bayern.de%2Fod%2Fwms%2Fgdi%2Fv1%2Fdenkmal||bodendenkmalO||Bodendenkmäler&amp;crh=true",F190)</f>
        <v>D-2-7136-0064</v>
      </c>
      <c r="J190" s="9" t="str">
        <f>HYPERLINK(K190,F190)</f>
        <v>D-2-7136-0064</v>
      </c>
      <c r="K190" s="10"/>
      <c r="L190" s="11" t="str">
        <f>HYPERLINK(M190,F190)</f>
        <v>D-2-7136-0064</v>
      </c>
      <c r="M190" s="10" t="s">
        <v>1939</v>
      </c>
      <c r="N190" s="11" t="str">
        <f>HYPERLINK(O190,C190)</f>
        <v>Neustadt an der Donau</v>
      </c>
      <c r="O190" s="10" t="s">
        <v>1937</v>
      </c>
      <c r="P190" s="13">
        <v>1.2</v>
      </c>
      <c r="Q190" s="12">
        <f ca="1">MIN(10,INT(_xlfn.RANK.EQ(P190,$P$2:$P$10001,1)*10/COUNT($P$2:$P$10001))+1)</f>
        <v>4</v>
      </c>
      <c r="R190" s="7" t="s">
        <v>3025</v>
      </c>
      <c r="S190" s="7" t="s">
        <v>451</v>
      </c>
    </row>
    <row r="191" spans="1:19" ht="43.5" x14ac:dyDescent="0.35">
      <c r="A191" s="23" t="s">
        <v>3553</v>
      </c>
      <c r="B191" s="24" t="s">
        <v>1933</v>
      </c>
      <c r="C191" s="23" t="s">
        <v>1932</v>
      </c>
      <c r="D191" s="23" t="s">
        <v>3020</v>
      </c>
      <c r="E191" s="23" t="s">
        <v>3021</v>
      </c>
      <c r="F191" s="23" t="s">
        <v>1935</v>
      </c>
      <c r="G191" s="27" t="s">
        <v>2936</v>
      </c>
      <c r="H191" s="27" t="s">
        <v>2937</v>
      </c>
      <c r="I191" s="8" t="str">
        <f>HYPERLINK("https://atlas.bayern.de/?c="&amp;H191&amp;","&amp;G191&amp;"&amp;z=17&amp;l=vt_grau,https%3A%2F%2Fgeoservices.bayern.de%2Fod%2Fwms%2Fgdi%2Fv1%2Fdenkmal||bodendenkmalO||Bodendenkmäler&amp;crh=true",F191)</f>
        <v>D-2-7136-0063</v>
      </c>
      <c r="J191" s="9" t="str">
        <f>HYPERLINK(K191,F191)</f>
        <v>D-2-7136-0063</v>
      </c>
      <c r="K191" s="10"/>
      <c r="L191" s="11" t="str">
        <f>HYPERLINK(M191,F191)</f>
        <v>D-2-7136-0063</v>
      </c>
      <c r="M191" s="10" t="s">
        <v>1936</v>
      </c>
      <c r="N191" s="11" t="str">
        <f>HYPERLINK(O191,C191)</f>
        <v>Neustadt an der Donau</v>
      </c>
      <c r="O191" s="10" t="s">
        <v>1937</v>
      </c>
      <c r="P191" s="13">
        <v>2.2999999999999998</v>
      </c>
      <c r="Q191" s="12">
        <f ca="1">MIN(10,INT(_xlfn.RANK.EQ(P191,$P$2:$P$10001,1)*10/COUNT($P$2:$P$10001))+1)</f>
        <v>6</v>
      </c>
      <c r="R191" s="7" t="s">
        <v>3022</v>
      </c>
      <c r="S191" s="7" t="s">
        <v>1934</v>
      </c>
    </row>
    <row r="192" spans="1:19" ht="29" x14ac:dyDescent="0.35">
      <c r="A192" s="23" t="s">
        <v>3553</v>
      </c>
      <c r="B192" s="24" t="s">
        <v>1933</v>
      </c>
      <c r="C192" s="23" t="s">
        <v>1932</v>
      </c>
      <c r="D192" s="23" t="s">
        <v>3020</v>
      </c>
      <c r="E192" s="23" t="s">
        <v>3028</v>
      </c>
      <c r="F192" s="23" t="s">
        <v>1943</v>
      </c>
      <c r="G192" s="27" t="s">
        <v>2942</v>
      </c>
      <c r="H192" s="27" t="s">
        <v>2943</v>
      </c>
      <c r="I192" s="8" t="str">
        <f>HYPERLINK("https://atlas.bayern.de/?c="&amp;H192&amp;","&amp;G192&amp;"&amp;z=17&amp;l=vt_grau,https%3A%2F%2Fgeoservices.bayern.de%2Fod%2Fwms%2Fgdi%2Fv1%2Fdenkmal||bodendenkmalO||Bodendenkmäler&amp;crh=true",F192)</f>
        <v>D-2-7136-0085</v>
      </c>
      <c r="J192" s="9" t="str">
        <f>HYPERLINK(K192,F192)</f>
        <v>D-2-7136-0085</v>
      </c>
      <c r="K192" s="10"/>
      <c r="L192" s="11" t="str">
        <f>HYPERLINK(M192,F192)</f>
        <v>D-2-7136-0085</v>
      </c>
      <c r="M192" s="10" t="s">
        <v>1944</v>
      </c>
      <c r="N192" s="11" t="str">
        <f>HYPERLINK(O192,C192)</f>
        <v>Neustadt an der Donau</v>
      </c>
      <c r="O192" s="10" t="s">
        <v>1937</v>
      </c>
      <c r="P192" s="13">
        <v>1.4</v>
      </c>
      <c r="Q192" s="12">
        <f ca="1">MIN(10,INT(_xlfn.RANK.EQ(P192,$P$2:$P$10001,1)*10/COUNT($P$2:$P$10001))+1)</f>
        <v>4</v>
      </c>
      <c r="R192" s="7" t="s">
        <v>3022</v>
      </c>
      <c r="S192" s="7" t="s">
        <v>1942</v>
      </c>
    </row>
    <row r="193" spans="1:19" ht="29" x14ac:dyDescent="0.35">
      <c r="A193" s="23" t="s">
        <v>3553</v>
      </c>
      <c r="B193" s="24" t="s">
        <v>1933</v>
      </c>
      <c r="C193" s="23" t="s">
        <v>1932</v>
      </c>
      <c r="D193" s="23" t="s">
        <v>3032</v>
      </c>
      <c r="E193" s="23" t="s">
        <v>3030</v>
      </c>
      <c r="F193" s="23" t="s">
        <v>1945</v>
      </c>
      <c r="G193" s="27" t="s">
        <v>2944</v>
      </c>
      <c r="H193" s="27" t="s">
        <v>2945</v>
      </c>
      <c r="I193" s="8" t="str">
        <f>HYPERLINK("https://atlas.bayern.de/?c="&amp;H193&amp;","&amp;G193&amp;"&amp;z=17&amp;l=vt_grau,https%3A%2F%2Fgeoservices.bayern.de%2Fod%2Fwms%2Fgdi%2Fv1%2Fdenkmal||bodendenkmalO||Bodendenkmäler&amp;crh=true",F193)</f>
        <v>D-2-7136-0115</v>
      </c>
      <c r="J193" s="9" t="str">
        <f>HYPERLINK(K193,F193)</f>
        <v>D-2-7136-0115</v>
      </c>
      <c r="K193" s="10"/>
      <c r="L193" s="11" t="str">
        <f>HYPERLINK(M193,F193)</f>
        <v>D-2-7136-0115</v>
      </c>
      <c r="M193" s="10" t="s">
        <v>1946</v>
      </c>
      <c r="N193" s="11" t="str">
        <f>HYPERLINK(O193,C193)</f>
        <v>Neustadt an der Donau</v>
      </c>
      <c r="O193" s="10" t="s">
        <v>1937</v>
      </c>
      <c r="P193" s="13">
        <v>0.2</v>
      </c>
      <c r="Q193" s="12">
        <f ca="1">MIN(10,INT(_xlfn.RANK.EQ(P193,$P$2:$P$10001,1)*10/COUNT($P$2:$P$10001))+1)</f>
        <v>2</v>
      </c>
      <c r="R193" s="7" t="s">
        <v>3031</v>
      </c>
      <c r="S193" s="7" t="s">
        <v>112</v>
      </c>
    </row>
    <row r="194" spans="1:19" ht="43.5" x14ac:dyDescent="0.35">
      <c r="A194" s="23" t="s">
        <v>3553</v>
      </c>
      <c r="B194" s="24">
        <v>93356</v>
      </c>
      <c r="C194" s="23" t="s">
        <v>1598</v>
      </c>
      <c r="D194" s="23" t="s">
        <v>3035</v>
      </c>
      <c r="E194" s="23" t="s">
        <v>3036</v>
      </c>
      <c r="F194" s="23" t="s">
        <v>1600</v>
      </c>
      <c r="G194" s="27" t="s">
        <v>2950</v>
      </c>
      <c r="H194" s="27" t="s">
        <v>2951</v>
      </c>
      <c r="I194" s="8" t="str">
        <f>HYPERLINK("https://atlas.bayern.de/?c="&amp;H194&amp;","&amp;G194&amp;"&amp;z=17&amp;l=vt_grau,https%3A%2F%2Fgeoservices.bayern.de%2Fod%2Fwms%2Fgdi%2Fv1%2Fdenkmal||bodendenkmalO||Bodendenkmäler&amp;crh=true",F194)</f>
        <v>D-2-7138-0139</v>
      </c>
      <c r="J194" s="9" t="str">
        <f>HYPERLINK(K194,F194)</f>
        <v>D-2-7138-0139</v>
      </c>
      <c r="K194" s="10"/>
      <c r="L194" s="11" t="str">
        <f>HYPERLINK(M194,F194)</f>
        <v>D-2-7138-0139</v>
      </c>
      <c r="M194" s="10" t="s">
        <v>1601</v>
      </c>
      <c r="N194" s="11" t="str">
        <f>HYPERLINK(O194,C194)</f>
        <v>Teugn</v>
      </c>
      <c r="O194" s="10" t="s">
        <v>1602</v>
      </c>
      <c r="P194" s="13">
        <v>0</v>
      </c>
      <c r="Q194" s="12">
        <f ca="1">MIN(10,INT(_xlfn.RANK.EQ(P194,$P$2:$P$10001,1)*10/COUNT($P$2:$P$10001))+1)</f>
        <v>1</v>
      </c>
      <c r="R194" s="7" t="s">
        <v>3037</v>
      </c>
      <c r="S194" s="7" t="s">
        <v>1599</v>
      </c>
    </row>
    <row r="195" spans="1:19" ht="32" x14ac:dyDescent="0.35">
      <c r="A195" s="23" t="s">
        <v>1393</v>
      </c>
      <c r="B195" s="24">
        <v>85049</v>
      </c>
      <c r="C195" s="23" t="s">
        <v>322</v>
      </c>
      <c r="D195" s="23" t="s">
        <v>335</v>
      </c>
      <c r="E195" s="23" t="s">
        <v>2744</v>
      </c>
      <c r="F195" s="23" t="s">
        <v>1399</v>
      </c>
      <c r="G195" s="27" t="s">
        <v>2508</v>
      </c>
      <c r="H195" s="27" t="s">
        <v>2509</v>
      </c>
      <c r="I195" s="8" t="str">
        <f>HYPERLINK("https://atlas.bayern.de/?c="&amp;H195&amp;","&amp;G195&amp;"&amp;z=17&amp;l=vt_grau,https%3A%2F%2Fgeoservices.bayern.de%2Fod%2Fwms%2Fgdi%2Fv1%2Fdenkmal||bodendenkmalO||Bodendenkmäler&amp;crh=true",F195)</f>
        <v>D-1-7234-0079</v>
      </c>
      <c r="J195" s="9" t="str">
        <f>HYPERLINK(K195,F195)</f>
        <v>D-1-7234-0079</v>
      </c>
      <c r="K195" s="10" t="s">
        <v>1400</v>
      </c>
      <c r="L195" s="11" t="str">
        <f>HYPERLINK(M195,F195)</f>
        <v>D-1-7234-0079</v>
      </c>
      <c r="M195" s="10" t="s">
        <v>3415</v>
      </c>
      <c r="N195" s="11" t="str">
        <f>HYPERLINK(O195,C195)</f>
        <v>Ingolstadt</v>
      </c>
      <c r="O195" s="10" t="s">
        <v>1395</v>
      </c>
      <c r="P195" s="13">
        <v>0</v>
      </c>
      <c r="Q195" s="12">
        <f ca="1">MIN(10,INT(_xlfn.RANK.EQ(P195,$P$2:$P$10001,1)*10/COUNT($P$2:$P$10001))+1)</f>
        <v>1</v>
      </c>
      <c r="S195" s="7" t="s">
        <v>1398</v>
      </c>
    </row>
    <row r="196" spans="1:19" ht="32" x14ac:dyDescent="0.35">
      <c r="A196" s="23" t="s">
        <v>1393</v>
      </c>
      <c r="B196" s="24">
        <v>85049</v>
      </c>
      <c r="C196" s="23" t="s">
        <v>322</v>
      </c>
      <c r="D196" s="23" t="s">
        <v>322</v>
      </c>
      <c r="E196" s="23" t="s">
        <v>2745</v>
      </c>
      <c r="F196" s="23" t="s">
        <v>331</v>
      </c>
      <c r="G196" s="27" t="s">
        <v>2504</v>
      </c>
      <c r="H196" s="27" t="s">
        <v>2505</v>
      </c>
      <c r="I196" s="8" t="str">
        <f>HYPERLINK("https://atlas.bayern.de/?c="&amp;H196&amp;","&amp;G196&amp;"&amp;z=17&amp;l=vt_grau,https%3A%2F%2Fgeoservices.bayern.de%2Fod%2Fwms%2Fgdi%2Fv1%2Fdenkmal||bodendenkmalO||Bodendenkmäler&amp;crh=true",F196)</f>
        <v>D-1-7234-0023</v>
      </c>
      <c r="J196" s="9" t="str">
        <f>HYPERLINK(K196,F196)</f>
        <v>D-1-7234-0023</v>
      </c>
      <c r="K196" s="10" t="s">
        <v>1396</v>
      </c>
      <c r="L196" s="11" t="str">
        <f>HYPERLINK(M196,F196)</f>
        <v>D-1-7234-0023</v>
      </c>
      <c r="M196" s="10" t="s">
        <v>3416</v>
      </c>
      <c r="N196" s="11" t="str">
        <f>HYPERLINK(O196,C196)</f>
        <v>Ingolstadt</v>
      </c>
      <c r="O196" s="10" t="s">
        <v>1395</v>
      </c>
      <c r="P196" s="13">
        <v>0.5</v>
      </c>
      <c r="Q196" s="12">
        <f ca="1">MIN(10,INT(_xlfn.RANK.EQ(P196,$P$2:$P$10001,1)*10/COUNT($P$2:$P$10001))+1)</f>
        <v>3</v>
      </c>
      <c r="S196" s="7" t="s">
        <v>154</v>
      </c>
    </row>
    <row r="197" spans="1:19" ht="32" x14ac:dyDescent="0.35">
      <c r="A197" s="23" t="s">
        <v>1393</v>
      </c>
      <c r="B197" s="24">
        <v>85049</v>
      </c>
      <c r="C197" s="23" t="s">
        <v>322</v>
      </c>
      <c r="D197" s="23" t="s">
        <v>322</v>
      </c>
      <c r="E197" s="23" t="s">
        <v>330</v>
      </c>
      <c r="F197" s="23" t="s">
        <v>329</v>
      </c>
      <c r="G197" s="27" t="s">
        <v>2506</v>
      </c>
      <c r="H197" s="27" t="s">
        <v>2507</v>
      </c>
      <c r="I197" s="8" t="str">
        <f>HYPERLINK("https://atlas.bayern.de/?c="&amp;H197&amp;","&amp;G197&amp;"&amp;z=17&amp;l=vt_grau,https%3A%2F%2Fgeoservices.bayern.de%2Fod%2Fwms%2Fgdi%2Fv1%2Fdenkmal||bodendenkmalO||Bodendenkmäler&amp;crh=true",F197)</f>
        <v>D-1-7234-0034</v>
      </c>
      <c r="J197" s="9" t="str">
        <f>HYPERLINK(K197,F197)</f>
        <v>D-1-7234-0034</v>
      </c>
      <c r="K197" s="10" t="s">
        <v>1397</v>
      </c>
      <c r="L197" s="11" t="str">
        <f>HYPERLINK(M197,F197)</f>
        <v>D-1-7234-0034</v>
      </c>
      <c r="M197" s="10" t="s">
        <v>3417</v>
      </c>
      <c r="N197" s="11" t="str">
        <f>HYPERLINK(O197,C197)</f>
        <v>Ingolstadt</v>
      </c>
      <c r="O197" s="10" t="s">
        <v>1395</v>
      </c>
      <c r="P197" s="13">
        <v>0.3</v>
      </c>
      <c r="Q197" s="12">
        <f ca="1">MIN(10,INT(_xlfn.RANK.EQ(P197,$P$2:$P$10001,1)*10/COUNT($P$2:$P$10001))+1)</f>
        <v>2</v>
      </c>
      <c r="S197" s="7" t="s">
        <v>154</v>
      </c>
    </row>
    <row r="198" spans="1:19" ht="32" x14ac:dyDescent="0.35">
      <c r="A198" s="23" t="s">
        <v>1393</v>
      </c>
      <c r="B198" s="24">
        <v>85049</v>
      </c>
      <c r="C198" s="23" t="s">
        <v>322</v>
      </c>
      <c r="D198" s="23" t="s">
        <v>328</v>
      </c>
      <c r="E198" s="23" t="s">
        <v>325</v>
      </c>
      <c r="F198" s="23" t="s">
        <v>326</v>
      </c>
      <c r="G198" s="27" t="s">
        <v>2502</v>
      </c>
      <c r="H198" s="27" t="s">
        <v>2503</v>
      </c>
      <c r="I198" s="8" t="str">
        <f>HYPERLINK("https://atlas.bayern.de/?c="&amp;H198&amp;","&amp;G198&amp;"&amp;z=17&amp;l=vt_grau,https%3A%2F%2Fgeoservices.bayern.de%2Fod%2Fwms%2Fgdi%2Fv1%2Fdenkmal||bodendenkmalO||Bodendenkmäler&amp;crh=true",F198)</f>
        <v>D-1-7233-0076</v>
      </c>
      <c r="J198" s="9" t="str">
        <f>HYPERLINK(K198,F198)</f>
        <v>D-1-7233-0076</v>
      </c>
      <c r="K198" s="10" t="s">
        <v>1394</v>
      </c>
      <c r="L198" s="11" t="str">
        <f>HYPERLINK(M198,F198)</f>
        <v>D-1-7233-0076</v>
      </c>
      <c r="M198" s="10" t="s">
        <v>3418</v>
      </c>
      <c r="N198" s="11" t="str">
        <f>HYPERLINK(O198,C198)</f>
        <v>Ingolstadt</v>
      </c>
      <c r="O198" s="10" t="s">
        <v>1395</v>
      </c>
      <c r="P198" s="13">
        <v>1.5</v>
      </c>
      <c r="Q198" s="12">
        <f ca="1">MIN(10,INT(_xlfn.RANK.EQ(P198,$P$2:$P$10001,1)*10/COUNT($P$2:$P$10001))+1)</f>
        <v>5</v>
      </c>
      <c r="S198" s="7" t="s">
        <v>327</v>
      </c>
    </row>
    <row r="199" spans="1:19" ht="32" x14ac:dyDescent="0.35">
      <c r="A199" s="23" t="s">
        <v>1402</v>
      </c>
      <c r="B199" s="24">
        <v>87435</v>
      </c>
      <c r="C199" s="23" t="s">
        <v>1401</v>
      </c>
      <c r="D199" s="23" t="s">
        <v>2747</v>
      </c>
      <c r="E199" s="23" t="s">
        <v>2746</v>
      </c>
      <c r="F199" s="23" t="s">
        <v>1403</v>
      </c>
      <c r="G199" s="27" t="s">
        <v>2510</v>
      </c>
      <c r="H199" s="27" t="s">
        <v>2511</v>
      </c>
      <c r="I199" s="8" t="str">
        <f>HYPERLINK("https://atlas.bayern.de/?c="&amp;H199&amp;","&amp;G199&amp;"&amp;z=17&amp;l=vt_grau,https%3A%2F%2Fgeoservices.bayern.de%2Fod%2Fwms%2Fgdi%2Fv1%2Fdenkmal||bodendenkmalO||Bodendenkmäler&amp;crh=true",F199)</f>
        <v>D-7-8227-0166</v>
      </c>
      <c r="J199" s="9" t="str">
        <f>HYPERLINK(K199,F199)</f>
        <v>D-7-8227-0166</v>
      </c>
      <c r="K199" s="10" t="s">
        <v>1404</v>
      </c>
      <c r="L199" s="11" t="str">
        <f>HYPERLINK(M199,F199)</f>
        <v>D-7-8227-0166</v>
      </c>
      <c r="M199" s="10" t="s">
        <v>1405</v>
      </c>
      <c r="N199" s="11" t="str">
        <f>HYPERLINK(O199,C199)</f>
        <v>Kempten (Allgäu)</v>
      </c>
      <c r="O199" s="10" t="s">
        <v>1406</v>
      </c>
      <c r="P199" s="13">
        <v>0.6</v>
      </c>
      <c r="Q199" s="12">
        <f ca="1">MIN(10,INT(_xlfn.RANK.EQ(P199,$P$2:$P$10001,1)*10/COUNT($P$2:$P$10001))+1)</f>
        <v>3</v>
      </c>
      <c r="S199" s="7" t="s">
        <v>112</v>
      </c>
    </row>
    <row r="200" spans="1:19" ht="87" x14ac:dyDescent="0.35">
      <c r="A200" s="23" t="s">
        <v>1412</v>
      </c>
      <c r="B200" s="24">
        <v>84028</v>
      </c>
      <c r="C200" s="23" t="s">
        <v>938</v>
      </c>
      <c r="D200" s="23" t="s">
        <v>1411</v>
      </c>
      <c r="E200" s="23" t="s">
        <v>2750</v>
      </c>
      <c r="F200" s="23" t="s">
        <v>1414</v>
      </c>
      <c r="G200" s="27" t="s">
        <v>2748</v>
      </c>
      <c r="H200" s="27" t="s">
        <v>2749</v>
      </c>
      <c r="I200" s="8" t="str">
        <f>HYPERLINK("https://atlas.bayern.de/?c="&amp;H200&amp;","&amp;G200&amp;"&amp;z=17&amp;l=vt_grau,https%3A%2F%2Fgeoservices.bayern.de%2Fod%2Fwms%2Fgdi%2Fv1%2Fdenkmal||bodendenkmalO||Bodendenkmäler&amp;crh=true",F200)</f>
        <v>D-2-7438-0026</v>
      </c>
      <c r="J200" s="9" t="str">
        <f>HYPERLINK(K200,F200)</f>
        <v>D-2-7438-0026</v>
      </c>
      <c r="K200" s="10"/>
      <c r="L200" s="11" t="str">
        <f>HYPERLINK(M200,F200)</f>
        <v>D-2-7438-0026</v>
      </c>
      <c r="M200" s="10" t="s">
        <v>1415</v>
      </c>
      <c r="N200" s="11" t="str">
        <f>HYPERLINK(O200,C200)</f>
        <v>Landshut</v>
      </c>
      <c r="O200" s="10" t="s">
        <v>1416</v>
      </c>
      <c r="P200" s="13">
        <v>0.2</v>
      </c>
      <c r="Q200" s="12">
        <f ca="1">MIN(10,INT(_xlfn.RANK.EQ(P200,$P$2:$P$10001,1)*10/COUNT($P$2:$P$10001))+1)</f>
        <v>2</v>
      </c>
      <c r="R200" s="7" t="s">
        <v>2751</v>
      </c>
      <c r="S200" s="7" t="s">
        <v>1413</v>
      </c>
    </row>
    <row r="201" spans="1:19" ht="29" x14ac:dyDescent="0.35">
      <c r="A201" s="23" t="s">
        <v>1870</v>
      </c>
      <c r="B201" s="24" t="s">
        <v>1869</v>
      </c>
      <c r="C201" s="23" t="s">
        <v>1867</v>
      </c>
      <c r="D201" s="23" t="s">
        <v>1868</v>
      </c>
      <c r="E201" s="23" t="s">
        <v>2821</v>
      </c>
      <c r="F201" s="23" t="s">
        <v>1872</v>
      </c>
      <c r="G201" s="27" t="s">
        <v>3331</v>
      </c>
      <c r="H201" s="27" t="s">
        <v>3360</v>
      </c>
      <c r="I201" s="8" t="str">
        <f>HYPERLINK("https://atlas.bayern.de/?c="&amp;H201&amp;","&amp;G201&amp;"&amp;z=17&amp;l=vt_grau,https%3A%2F%2Fgeoservices.bayern.de%2Fod%2Fwms%2Fgdi%2Fv1%2Fdenkmal||bodendenkmalO||Bodendenkmäler&amp;crh=true",F201)</f>
        <v>D-7-8027-0001</v>
      </c>
      <c r="J201" s="9" t="str">
        <f>HYPERLINK(K201,F201)</f>
        <v>D-7-8027-0001</v>
      </c>
      <c r="K201" s="10"/>
      <c r="L201" s="11" t="str">
        <f>HYPERLINK(M201,F201)</f>
        <v>D-7-8027-0001</v>
      </c>
      <c r="M201" s="10" t="s">
        <v>1873</v>
      </c>
      <c r="N201" s="11" t="str">
        <f>HYPERLINK(O201,C201)</f>
        <v>Memmingen</v>
      </c>
      <c r="O201" s="10" t="s">
        <v>1874</v>
      </c>
      <c r="P201" s="13">
        <v>24.3</v>
      </c>
      <c r="Q201" s="12">
        <f ca="1">MIN(10,INT(_xlfn.RANK.EQ(P201,$P$2:$P$10001,1)*10/COUNT($P$2:$P$10001))+1)</f>
        <v>10</v>
      </c>
      <c r="S201" s="7" t="s">
        <v>1871</v>
      </c>
    </row>
    <row r="202" spans="1:19" ht="43.5" x14ac:dyDescent="0.35">
      <c r="A202" s="23" t="s">
        <v>1513</v>
      </c>
      <c r="B202" s="24">
        <v>93047</v>
      </c>
      <c r="C202" s="23" t="s">
        <v>626</v>
      </c>
      <c r="D202" s="23" t="s">
        <v>1512</v>
      </c>
      <c r="E202" s="23" t="s">
        <v>2822</v>
      </c>
      <c r="F202" s="23" t="s">
        <v>1514</v>
      </c>
      <c r="G202" s="27" t="s">
        <v>2546</v>
      </c>
      <c r="H202" s="27" t="s">
        <v>2547</v>
      </c>
      <c r="I202" s="8" t="str">
        <f>HYPERLINK("https://atlas.bayern.de/?c="&amp;H202&amp;","&amp;G202&amp;"&amp;z=17&amp;l=vt_grau,https%3A%2F%2Fgeoservices.bayern.de%2Fod%2Fwms%2Fgdi%2Fv1%2Fdenkmal||bodendenkmalO||Bodendenkmäler&amp;crh=true",F202)</f>
        <v>D-3-7038-0184</v>
      </c>
      <c r="J202" s="9" t="str">
        <f>HYPERLINK(K202,F202)</f>
        <v>D-3-7038-0184</v>
      </c>
      <c r="K202" s="10" t="s">
        <v>1515</v>
      </c>
      <c r="L202" s="11" t="str">
        <f>HYPERLINK(M202,F202)</f>
        <v>D-3-7038-0184</v>
      </c>
      <c r="M202" s="10" t="s">
        <v>1516</v>
      </c>
      <c r="N202" s="11" t="str">
        <f>HYPERLINK(O202,C202)</f>
        <v>Regensburg</v>
      </c>
      <c r="O202" s="10" t="s">
        <v>1517</v>
      </c>
      <c r="P202" s="13">
        <v>3.2</v>
      </c>
      <c r="Q202" s="12">
        <f ca="1">MIN(10,INT(_xlfn.RANK.EQ(P202,$P$2:$P$10001,1)*10/COUNT($P$2:$P$10001))+1)</f>
        <v>6</v>
      </c>
      <c r="S202" s="7" t="s">
        <v>2823</v>
      </c>
    </row>
    <row r="203" spans="1:19" ht="87" x14ac:dyDescent="0.35">
      <c r="A203" s="23" t="s">
        <v>1513</v>
      </c>
      <c r="B203" s="24">
        <v>93047</v>
      </c>
      <c r="C203" s="23" t="s">
        <v>626</v>
      </c>
      <c r="D203" s="23" t="s">
        <v>1512</v>
      </c>
      <c r="E203" s="23" t="s">
        <v>2824</v>
      </c>
      <c r="F203" s="23" t="s">
        <v>1519</v>
      </c>
      <c r="G203" s="27" t="s">
        <v>2548</v>
      </c>
      <c r="H203" s="27" t="s">
        <v>2549</v>
      </c>
      <c r="I203" s="8" t="str">
        <f>HYPERLINK("https://atlas.bayern.de/?c="&amp;H203&amp;","&amp;G203&amp;"&amp;z=17&amp;l=vt_grau,https%3A%2F%2Fgeoservices.bayern.de%2Fod%2Fwms%2Fgdi%2Fv1%2Fdenkmal||bodendenkmalO||Bodendenkmäler&amp;crh=true",F203)</f>
        <v>D-3-7038-0407</v>
      </c>
      <c r="J203" s="9" t="str">
        <f>HYPERLINK(K203,F203)</f>
        <v>D-3-7038-0407</v>
      </c>
      <c r="K203" s="10" t="s">
        <v>1520</v>
      </c>
      <c r="L203" s="11" t="str">
        <f>HYPERLINK(M203,F203)</f>
        <v>D-3-7038-0407</v>
      </c>
      <c r="M203" s="10" t="s">
        <v>1521</v>
      </c>
      <c r="N203" s="11" t="str">
        <f>HYPERLINK(O203,C203)</f>
        <v>Regensburg</v>
      </c>
      <c r="O203" s="10" t="s">
        <v>1517</v>
      </c>
      <c r="P203" s="13">
        <v>3.2</v>
      </c>
      <c r="Q203" s="12">
        <f ca="1">MIN(10,INT(_xlfn.RANK.EQ(P203,$P$2:$P$10001,1)*10/COUNT($P$2:$P$10001))+1)</f>
        <v>6</v>
      </c>
      <c r="S203" s="7" t="s">
        <v>1518</v>
      </c>
    </row>
    <row r="204" spans="1:19" ht="58" x14ac:dyDescent="0.35">
      <c r="A204" s="23" t="s">
        <v>1513</v>
      </c>
      <c r="B204" s="24">
        <v>93047</v>
      </c>
      <c r="C204" s="23" t="s">
        <v>626</v>
      </c>
      <c r="D204" s="23" t="s">
        <v>1512</v>
      </c>
      <c r="E204" s="23" t="s">
        <v>2825</v>
      </c>
      <c r="F204" s="23" t="s">
        <v>1523</v>
      </c>
      <c r="G204" s="27" t="s">
        <v>2550</v>
      </c>
      <c r="H204" s="27" t="s">
        <v>2551</v>
      </c>
      <c r="I204" s="8" t="str">
        <f>HYPERLINK("https://atlas.bayern.de/?c="&amp;H204&amp;","&amp;G204&amp;"&amp;z=17&amp;l=vt_grau,https%3A%2F%2Fgeoservices.bayern.de%2Fod%2Fwms%2Fgdi%2Fv1%2Fdenkmal||bodendenkmalO||Bodendenkmäler&amp;crh=true",F204)</f>
        <v>D-3-7038-0417</v>
      </c>
      <c r="J204" s="9" t="str">
        <f>HYPERLINK(K204,F204)</f>
        <v>D-3-7038-0417</v>
      </c>
      <c r="K204" s="10" t="s">
        <v>1524</v>
      </c>
      <c r="L204" s="11" t="str">
        <f>HYPERLINK(M204,F204)</f>
        <v>D-3-7038-0417</v>
      </c>
      <c r="M204" s="10" t="s">
        <v>1525</v>
      </c>
      <c r="N204" s="11" t="str">
        <f>HYPERLINK(O204,C204)</f>
        <v>Regensburg</v>
      </c>
      <c r="O204" s="10" t="s">
        <v>1517</v>
      </c>
      <c r="P204" s="13">
        <v>4</v>
      </c>
      <c r="Q204" s="12">
        <f ca="1">MIN(10,INT(_xlfn.RANK.EQ(P204,$P$2:$P$10001,1)*10/COUNT($P$2:$P$10001))+1)</f>
        <v>7</v>
      </c>
      <c r="S204" s="7" t="s">
        <v>1522</v>
      </c>
    </row>
    <row r="205" spans="1:19" ht="32" x14ac:dyDescent="0.35">
      <c r="A205" s="23" t="s">
        <v>1513</v>
      </c>
      <c r="B205" s="24">
        <v>93047</v>
      </c>
      <c r="C205" s="23" t="s">
        <v>626</v>
      </c>
      <c r="D205" s="23" t="s">
        <v>1526</v>
      </c>
      <c r="E205" s="23" t="s">
        <v>2826</v>
      </c>
      <c r="F205" s="23" t="s">
        <v>1527</v>
      </c>
      <c r="G205" s="27" t="s">
        <v>2552</v>
      </c>
      <c r="H205" s="27" t="s">
        <v>2553</v>
      </c>
      <c r="I205" s="8" t="str">
        <f>HYPERLINK("https://atlas.bayern.de/?c="&amp;H205&amp;","&amp;G205&amp;"&amp;z=17&amp;l=vt_grau,https%3A%2F%2Fgeoservices.bayern.de%2Fod%2Fwms%2Fgdi%2Fv1%2Fdenkmal||bodendenkmalO||Bodendenkmäler&amp;crh=true",F205)</f>
        <v>D-3-6938-0067</v>
      </c>
      <c r="J205" s="9" t="str">
        <f>HYPERLINK(K205,F205)</f>
        <v>D-3-6938-0067</v>
      </c>
      <c r="K205" s="10" t="s">
        <v>1528</v>
      </c>
      <c r="L205" s="11" t="str">
        <f>HYPERLINK(M205,F205)</f>
        <v>D-3-6938-0067</v>
      </c>
      <c r="M205" s="10" t="s">
        <v>1529</v>
      </c>
      <c r="N205" s="11" t="str">
        <f>HYPERLINK(O205,C205)</f>
        <v>Regensburg</v>
      </c>
      <c r="O205" s="10" t="s">
        <v>1517</v>
      </c>
      <c r="P205" s="13">
        <v>7.7</v>
      </c>
      <c r="Q205" s="12">
        <f ca="1">MIN(10,INT(_xlfn.RANK.EQ(P205,$P$2:$P$10001,1)*10/COUNT($P$2:$P$10001))+1)</f>
        <v>9</v>
      </c>
      <c r="S205" s="7" t="s">
        <v>112</v>
      </c>
    </row>
    <row r="206" spans="1:19" ht="32" x14ac:dyDescent="0.35">
      <c r="A206" s="23" t="s">
        <v>1513</v>
      </c>
      <c r="B206" s="24">
        <v>93047</v>
      </c>
      <c r="C206" s="23" t="s">
        <v>626</v>
      </c>
      <c r="D206" s="23" t="s">
        <v>1533</v>
      </c>
      <c r="E206" s="23" t="s">
        <v>2828</v>
      </c>
      <c r="F206" s="23" t="s">
        <v>1534</v>
      </c>
      <c r="G206" s="27" t="s">
        <v>2556</v>
      </c>
      <c r="H206" s="27" t="s">
        <v>2557</v>
      </c>
      <c r="I206" s="8" t="str">
        <f>HYPERLINK("https://atlas.bayern.de/?c="&amp;H206&amp;","&amp;G206&amp;"&amp;z=17&amp;l=vt_grau,https%3A%2F%2Fgeoservices.bayern.de%2Fod%2Fwms%2Fgdi%2Fv1%2Fdenkmal||bodendenkmalO||Bodendenkmäler&amp;crh=true",F206)</f>
        <v>D-3-7038-0116</v>
      </c>
      <c r="J206" s="9" t="str">
        <f>HYPERLINK(K206,F206)</f>
        <v>D-3-7038-0116</v>
      </c>
      <c r="K206" s="10" t="s">
        <v>1535</v>
      </c>
      <c r="L206" s="11" t="str">
        <f>HYPERLINK(M206,F206)</f>
        <v>D-3-7038-0116</v>
      </c>
      <c r="M206" s="10" t="s">
        <v>1536</v>
      </c>
      <c r="N206" s="11" t="str">
        <f>HYPERLINK(O206,C206)</f>
        <v>Regensburg</v>
      </c>
      <c r="O206" s="10" t="s">
        <v>1517</v>
      </c>
      <c r="P206" s="13">
        <v>6.5</v>
      </c>
      <c r="Q206" s="12">
        <f ca="1">MIN(10,INT(_xlfn.RANK.EQ(P206,$P$2:$P$10001,1)*10/COUNT($P$2:$P$10001))+1)</f>
        <v>9</v>
      </c>
      <c r="S206" s="7" t="s">
        <v>112</v>
      </c>
    </row>
    <row r="207" spans="1:19" ht="43.5" x14ac:dyDescent="0.35">
      <c r="A207" s="23" t="s">
        <v>1513</v>
      </c>
      <c r="B207" s="24">
        <v>93047</v>
      </c>
      <c r="C207" s="23" t="s">
        <v>626</v>
      </c>
      <c r="D207" s="23" t="s">
        <v>1533</v>
      </c>
      <c r="E207" s="23" t="s">
        <v>2830</v>
      </c>
      <c r="F207" s="23" t="s">
        <v>1538</v>
      </c>
      <c r="G207" s="27" t="s">
        <v>2558</v>
      </c>
      <c r="H207" s="27" t="s">
        <v>2559</v>
      </c>
      <c r="I207" s="8" t="str">
        <f>HYPERLINK("https://atlas.bayern.de/?c="&amp;H207&amp;","&amp;G207&amp;"&amp;z=17&amp;l=vt_grau,https%3A%2F%2Fgeoservices.bayern.de%2Fod%2Fwms%2Fgdi%2Fv1%2Fdenkmal||bodendenkmalO||Bodendenkmäler&amp;crh=true",F207)</f>
        <v>D-3-7038-0396</v>
      </c>
      <c r="J207" s="9" t="str">
        <f>HYPERLINK(K207,F207)</f>
        <v>D-3-7038-0396</v>
      </c>
      <c r="K207" s="10" t="s">
        <v>1539</v>
      </c>
      <c r="L207" s="11" t="str">
        <f>HYPERLINK(M207,F207)</f>
        <v>D-3-7038-0396</v>
      </c>
      <c r="M207" s="10" t="s">
        <v>1540</v>
      </c>
      <c r="N207" s="11" t="str">
        <f>HYPERLINK(O207,C207)</f>
        <v>Regensburg</v>
      </c>
      <c r="O207" s="10" t="s">
        <v>1517</v>
      </c>
      <c r="P207" s="13">
        <v>7</v>
      </c>
      <c r="Q207" s="12">
        <f ca="1">MIN(10,INT(_xlfn.RANK.EQ(P207,$P$2:$P$10001,1)*10/COUNT($P$2:$P$10001))+1)</f>
        <v>9</v>
      </c>
      <c r="S207" s="7" t="s">
        <v>1537</v>
      </c>
    </row>
    <row r="208" spans="1:19" ht="32" x14ac:dyDescent="0.35">
      <c r="A208" s="23" t="s">
        <v>1513</v>
      </c>
      <c r="B208" s="24">
        <v>93047</v>
      </c>
      <c r="C208" s="23" t="s">
        <v>626</v>
      </c>
      <c r="D208" s="23" t="s">
        <v>2829</v>
      </c>
      <c r="E208" s="23" t="s">
        <v>2827</v>
      </c>
      <c r="F208" s="23" t="s">
        <v>1530</v>
      </c>
      <c r="G208" s="27" t="s">
        <v>2554</v>
      </c>
      <c r="H208" s="27" t="s">
        <v>2555</v>
      </c>
      <c r="I208" s="8" t="str">
        <f>HYPERLINK("https://atlas.bayern.de/?c="&amp;H208&amp;","&amp;G208&amp;"&amp;z=17&amp;l=vt_grau,https%3A%2F%2Fgeoservices.bayern.de%2Fod%2Fwms%2Fgdi%2Fv1%2Fdenkmal||bodendenkmalO||Bodendenkmäler&amp;crh=true",F208)</f>
        <v>D-3-6938-0998</v>
      </c>
      <c r="J208" s="9" t="str">
        <f>HYPERLINK(K208,F208)</f>
        <v>D-3-6938-0998</v>
      </c>
      <c r="K208" s="10" t="s">
        <v>1531</v>
      </c>
      <c r="L208" s="11" t="str">
        <f>HYPERLINK(M208,F208)</f>
        <v>D-3-6938-0998</v>
      </c>
      <c r="M208" s="10" t="s">
        <v>1532</v>
      </c>
      <c r="N208" s="11" t="str">
        <f>HYPERLINK(O208,C208)</f>
        <v>Regensburg</v>
      </c>
      <c r="O208" s="10" t="s">
        <v>1517</v>
      </c>
      <c r="P208" s="13">
        <v>3</v>
      </c>
      <c r="Q208" s="12">
        <f ca="1">MIN(10,INT(_xlfn.RANK.EQ(P208,$P$2:$P$10001,1)*10/COUNT($P$2:$P$10001))+1)</f>
        <v>6</v>
      </c>
      <c r="S208" s="7" t="s">
        <v>112</v>
      </c>
    </row>
    <row r="209" spans="1:19" ht="58" x14ac:dyDescent="0.35">
      <c r="A209" s="23" t="s">
        <v>1513</v>
      </c>
      <c r="B209" s="24">
        <v>93047</v>
      </c>
      <c r="C209" s="23" t="s">
        <v>626</v>
      </c>
      <c r="D209" s="23" t="s">
        <v>2832</v>
      </c>
      <c r="E209" s="23" t="s">
        <v>2833</v>
      </c>
      <c r="F209" s="23" t="s">
        <v>1551</v>
      </c>
      <c r="G209" s="27" t="s">
        <v>2564</v>
      </c>
      <c r="H209" s="27" t="s">
        <v>2565</v>
      </c>
      <c r="I209" s="8" t="str">
        <f>HYPERLINK("https://atlas.bayern.de/?c="&amp;H209&amp;","&amp;G209&amp;"&amp;z=17&amp;l=vt_grau,https%3A%2F%2Fgeoservices.bayern.de%2Fod%2Fwms%2Fgdi%2Fv1%2Fdenkmal||bodendenkmalO||Bodendenkmäler&amp;crh=true",F209)</f>
        <v>D-3-7038-0397</v>
      </c>
      <c r="J209" s="9" t="str">
        <f>HYPERLINK(K209,F209)</f>
        <v>D-3-7038-0397</v>
      </c>
      <c r="K209" s="10" t="s">
        <v>1552</v>
      </c>
      <c r="L209" s="11" t="str">
        <f>HYPERLINK(M209,F209)</f>
        <v>D-3-7038-0397</v>
      </c>
      <c r="M209" s="10" t="s">
        <v>1553</v>
      </c>
      <c r="N209" s="11" t="str">
        <f>HYPERLINK(O209,C209)</f>
        <v>Regensburg</v>
      </c>
      <c r="O209" s="10" t="s">
        <v>1517</v>
      </c>
      <c r="P209" s="13">
        <v>6.4</v>
      </c>
      <c r="Q209" s="12">
        <f ca="1">MIN(10,INT(_xlfn.RANK.EQ(P209,$P$2:$P$10001,1)*10/COUNT($P$2:$P$10001))+1)</f>
        <v>9</v>
      </c>
      <c r="S209" s="7" t="s">
        <v>1550</v>
      </c>
    </row>
    <row r="210" spans="1:19" ht="87" x14ac:dyDescent="0.35">
      <c r="A210" s="23" t="s">
        <v>1513</v>
      </c>
      <c r="B210" s="24">
        <v>93047</v>
      </c>
      <c r="C210" s="23" t="s">
        <v>626</v>
      </c>
      <c r="D210" s="23" t="s">
        <v>1541</v>
      </c>
      <c r="E210" s="23" t="s">
        <v>2831</v>
      </c>
      <c r="F210" s="23" t="s">
        <v>1543</v>
      </c>
      <c r="G210" s="27" t="s">
        <v>2560</v>
      </c>
      <c r="H210" s="27" t="s">
        <v>2561</v>
      </c>
      <c r="I210" s="8" t="str">
        <f>HYPERLINK("https://atlas.bayern.de/?c="&amp;H210&amp;","&amp;G210&amp;"&amp;z=17&amp;l=vt_grau,https%3A%2F%2Fgeoservices.bayern.de%2Fod%2Fwms%2Fgdi%2Fv1%2Fdenkmal||bodendenkmalO||Bodendenkmäler&amp;crh=true",F210)</f>
        <v>D-3-7038-0400</v>
      </c>
      <c r="J210" s="9" t="str">
        <f>HYPERLINK(K210,F210)</f>
        <v>D-3-7038-0400</v>
      </c>
      <c r="K210" s="10" t="s">
        <v>1544</v>
      </c>
      <c r="L210" s="11" t="str">
        <f>HYPERLINK(M210,F210)</f>
        <v>D-3-7038-0400</v>
      </c>
      <c r="M210" s="10" t="s">
        <v>1545</v>
      </c>
      <c r="N210" s="11" t="str">
        <f>HYPERLINK(O210,C210)</f>
        <v>Regensburg</v>
      </c>
      <c r="O210" s="10" t="s">
        <v>1517</v>
      </c>
      <c r="P210" s="13">
        <v>5.7</v>
      </c>
      <c r="Q210" s="12">
        <f ca="1">MIN(10,INT(_xlfn.RANK.EQ(P210,$P$2:$P$10001,1)*10/COUNT($P$2:$P$10001))+1)</f>
        <v>8</v>
      </c>
      <c r="S210" s="7" t="s">
        <v>1542</v>
      </c>
    </row>
    <row r="211" spans="1:19" ht="87" x14ac:dyDescent="0.35">
      <c r="A211" s="23" t="s">
        <v>1513</v>
      </c>
      <c r="B211" s="24">
        <v>93047</v>
      </c>
      <c r="C211" s="23" t="s">
        <v>626</v>
      </c>
      <c r="D211" s="23" t="s">
        <v>1541</v>
      </c>
      <c r="E211" s="23" t="s">
        <v>2834</v>
      </c>
      <c r="F211" s="23" t="s">
        <v>1547</v>
      </c>
      <c r="G211" s="27" t="s">
        <v>2562</v>
      </c>
      <c r="H211" s="27" t="s">
        <v>2563</v>
      </c>
      <c r="I211" s="8" t="str">
        <f>HYPERLINK("https://atlas.bayern.de/?c="&amp;H211&amp;","&amp;G211&amp;"&amp;z=17&amp;l=vt_grau,https%3A%2F%2Fgeoservices.bayern.de%2Fod%2Fwms%2Fgdi%2Fv1%2Fdenkmal||bodendenkmalO||Bodendenkmäler&amp;crh=true",F211)</f>
        <v>D-3-7038-0401</v>
      </c>
      <c r="J211" s="9" t="str">
        <f>HYPERLINK(K211,F211)</f>
        <v>D-3-7038-0401</v>
      </c>
      <c r="K211" s="10" t="s">
        <v>1548</v>
      </c>
      <c r="L211" s="11" t="str">
        <f>HYPERLINK(M211,F211)</f>
        <v>D-3-7038-0401</v>
      </c>
      <c r="M211" s="10" t="s">
        <v>1549</v>
      </c>
      <c r="N211" s="11" t="str">
        <f>HYPERLINK(O211,C211)</f>
        <v>Regensburg</v>
      </c>
      <c r="O211" s="10" t="s">
        <v>1517</v>
      </c>
      <c r="P211" s="13">
        <v>4.5</v>
      </c>
      <c r="Q211" s="12">
        <f ca="1">MIN(10,INT(_xlfn.RANK.EQ(P211,$P$2:$P$10001,1)*10/COUNT($P$2:$P$10001))+1)</f>
        <v>8</v>
      </c>
      <c r="S211" s="7" t="s">
        <v>1546</v>
      </c>
    </row>
    <row r="212" spans="1:19" ht="32" x14ac:dyDescent="0.35">
      <c r="A212" s="23" t="s">
        <v>1513</v>
      </c>
      <c r="B212" s="24">
        <v>93047</v>
      </c>
      <c r="C212" s="23" t="s">
        <v>626</v>
      </c>
      <c r="D212" s="23" t="s">
        <v>626</v>
      </c>
      <c r="E212" s="23" t="s">
        <v>2835</v>
      </c>
      <c r="F212" s="23" t="s">
        <v>1554</v>
      </c>
      <c r="G212" s="27" t="s">
        <v>2566</v>
      </c>
      <c r="H212" s="27" t="s">
        <v>2567</v>
      </c>
      <c r="I212" s="8" t="str">
        <f>HYPERLINK("https://atlas.bayern.de/?c="&amp;H212&amp;","&amp;G212&amp;"&amp;z=17&amp;l=vt_grau,https%3A%2F%2Fgeoservices.bayern.de%2Fod%2Fwms%2Fgdi%2Fv1%2Fdenkmal||bodendenkmalO||Bodendenkmäler&amp;crh=true",F212)</f>
        <v>D-3-6938-0133</v>
      </c>
      <c r="J212" s="9" t="str">
        <f>HYPERLINK(K212,F212)</f>
        <v>D-3-6938-0133</v>
      </c>
      <c r="K212" s="10" t="s">
        <v>1555</v>
      </c>
      <c r="L212" s="11" t="str">
        <f>HYPERLINK(M212,F212)</f>
        <v>D-3-6938-0133</v>
      </c>
      <c r="M212" s="10" t="s">
        <v>1556</v>
      </c>
      <c r="N212" s="11" t="str">
        <f>HYPERLINK(O212,C212)</f>
        <v>Regensburg</v>
      </c>
      <c r="O212" s="10" t="s">
        <v>1517</v>
      </c>
      <c r="P212" s="13">
        <v>2.8</v>
      </c>
      <c r="Q212" s="12">
        <f ca="1">MIN(10,INT(_xlfn.RANK.EQ(P212,$P$2:$P$10001,1)*10/COUNT($P$2:$P$10001))+1)</f>
        <v>6</v>
      </c>
      <c r="S212" s="7" t="s">
        <v>112</v>
      </c>
    </row>
    <row r="213" spans="1:19" ht="58" x14ac:dyDescent="0.35">
      <c r="A213" s="23" t="s">
        <v>1513</v>
      </c>
      <c r="B213" s="24">
        <v>93047</v>
      </c>
      <c r="C213" s="23" t="s">
        <v>626</v>
      </c>
      <c r="D213" s="23" t="s">
        <v>626</v>
      </c>
      <c r="E213" s="23" t="s">
        <v>2836</v>
      </c>
      <c r="F213" s="23" t="s">
        <v>1558</v>
      </c>
      <c r="G213" s="27" t="s">
        <v>2568</v>
      </c>
      <c r="H213" s="27" t="s">
        <v>2569</v>
      </c>
      <c r="I213" s="8" t="str">
        <f>HYPERLINK("https://atlas.bayern.de/?c="&amp;H213&amp;","&amp;G213&amp;"&amp;z=17&amp;l=vt_grau,https%3A%2F%2Fgeoservices.bayern.de%2Fod%2Fwms%2Fgdi%2Fv1%2Fdenkmal||bodendenkmalO||Bodendenkmäler&amp;crh=true",F213)</f>
        <v>D-3-6938-0942</v>
      </c>
      <c r="J213" s="9" t="str">
        <f>HYPERLINK(K213,F213)</f>
        <v>D-3-6938-0942</v>
      </c>
      <c r="K213" s="10" t="s">
        <v>1559</v>
      </c>
      <c r="L213" s="11" t="str">
        <f>HYPERLINK(M213,F213)</f>
        <v>D-3-6938-0942</v>
      </c>
      <c r="M213" s="10" t="s">
        <v>1560</v>
      </c>
      <c r="N213" s="11" t="str">
        <f>HYPERLINK(O213,C213)</f>
        <v>Regensburg</v>
      </c>
      <c r="O213" s="10" t="s">
        <v>1517</v>
      </c>
      <c r="P213" s="13">
        <v>6.1</v>
      </c>
      <c r="Q213" s="12">
        <f ca="1">MIN(10,INT(_xlfn.RANK.EQ(P213,$P$2:$P$10001,1)*10/COUNT($P$2:$P$10001))+1)</f>
        <v>9</v>
      </c>
      <c r="S213" s="7" t="s">
        <v>1557</v>
      </c>
    </row>
    <row r="214" spans="1:19" ht="32" x14ac:dyDescent="0.35">
      <c r="A214" s="23" t="s">
        <v>1513</v>
      </c>
      <c r="B214" s="24">
        <v>93047</v>
      </c>
      <c r="C214" s="23" t="s">
        <v>626</v>
      </c>
      <c r="D214" s="23" t="s">
        <v>626</v>
      </c>
      <c r="E214" s="23" t="s">
        <v>2837</v>
      </c>
      <c r="F214" s="23" t="s">
        <v>1561</v>
      </c>
      <c r="G214" s="27" t="s">
        <v>2570</v>
      </c>
      <c r="H214" s="27" t="s">
        <v>2571</v>
      </c>
      <c r="I214" s="8" t="str">
        <f>HYPERLINK("https://atlas.bayern.de/?c="&amp;H214&amp;","&amp;G214&amp;"&amp;z=17&amp;l=vt_grau,https%3A%2F%2Fgeoservices.bayern.de%2Fod%2Fwms%2Fgdi%2Fv1%2Fdenkmal||bodendenkmalO||Bodendenkmäler&amp;crh=true",F214)</f>
        <v>D-3-6938-0961</v>
      </c>
      <c r="J214" s="9" t="str">
        <f>HYPERLINK(K214,F214)</f>
        <v>D-3-6938-0961</v>
      </c>
      <c r="K214" s="10" t="s">
        <v>1562</v>
      </c>
      <c r="L214" s="11" t="str">
        <f>HYPERLINK(M214,F214)</f>
        <v>D-3-6938-0961</v>
      </c>
      <c r="M214" s="10" t="s">
        <v>1563</v>
      </c>
      <c r="N214" s="11" t="str">
        <f>HYPERLINK(O214,C214)</f>
        <v>Regensburg</v>
      </c>
      <c r="O214" s="10" t="s">
        <v>1517</v>
      </c>
      <c r="P214" s="13">
        <v>7.8</v>
      </c>
      <c r="Q214" s="12">
        <f ca="1">MIN(10,INT(_xlfn.RANK.EQ(P214,$P$2:$P$10001,1)*10/COUNT($P$2:$P$10001))+1)</f>
        <v>9</v>
      </c>
      <c r="R214" s="7" t="s">
        <v>2838</v>
      </c>
      <c r="S214" s="7" t="s">
        <v>112</v>
      </c>
    </row>
    <row r="215" spans="1:19" ht="29" x14ac:dyDescent="0.35">
      <c r="A215" s="23" t="s">
        <v>1582</v>
      </c>
      <c r="B215" s="24">
        <v>94315</v>
      </c>
      <c r="C215" s="23" t="s">
        <v>1580</v>
      </c>
      <c r="D215" s="23" t="s">
        <v>1581</v>
      </c>
      <c r="E215" s="23" t="s">
        <v>2839</v>
      </c>
      <c r="F215" s="23" t="s">
        <v>1584</v>
      </c>
      <c r="G215" s="27" t="s">
        <v>3332</v>
      </c>
      <c r="H215" s="27" t="s">
        <v>3361</v>
      </c>
      <c r="I215" s="8" t="str">
        <f>HYPERLINK("https://atlas.bayern.de/?c="&amp;H215&amp;","&amp;G215&amp;"&amp;z=17&amp;l=vt_grau,https%3A%2F%2Fgeoservices.bayern.de%2Fod%2Fwms%2Fgdi%2Fv1%2Fdenkmal||bodendenkmalO||Bodendenkmäler&amp;crh=true",F215)</f>
        <v>D-2-7141-0016</v>
      </c>
      <c r="J215" s="9" t="str">
        <f>HYPERLINK(K215,F215)</f>
        <v>D-2-7141-0016</v>
      </c>
      <c r="K215" s="10"/>
      <c r="L215" s="11" t="str">
        <f>HYPERLINK(M215,F215)</f>
        <v>D-2-7141-0016</v>
      </c>
      <c r="M215" s="10" t="s">
        <v>1585</v>
      </c>
      <c r="N215" s="11" t="str">
        <f>HYPERLINK(O215,C215)</f>
        <v>Straubing</v>
      </c>
      <c r="O215" s="10" t="s">
        <v>1586</v>
      </c>
      <c r="P215" s="13">
        <v>1.3</v>
      </c>
      <c r="Q215" s="12">
        <f ca="1">MIN(10,INT(_xlfn.RANK.EQ(P215,$P$2:$P$10001,1)*10/COUNT($P$2:$P$10001))+1)</f>
        <v>4</v>
      </c>
      <c r="R215" s="7" t="s">
        <v>2840</v>
      </c>
      <c r="S215" s="7" t="s">
        <v>1583</v>
      </c>
    </row>
    <row r="216" spans="1:19" ht="87" x14ac:dyDescent="0.35">
      <c r="A216" s="23" t="s">
        <v>1582</v>
      </c>
      <c r="B216" s="24">
        <v>94315</v>
      </c>
      <c r="C216" s="23" t="s">
        <v>1580</v>
      </c>
      <c r="D216" s="23" t="s">
        <v>1587</v>
      </c>
      <c r="E216" s="23" t="s">
        <v>2841</v>
      </c>
      <c r="F216" s="23" t="s">
        <v>1589</v>
      </c>
      <c r="G216" s="27" t="s">
        <v>3333</v>
      </c>
      <c r="H216" s="27" t="s">
        <v>3362</v>
      </c>
      <c r="I216" s="8" t="str">
        <f>HYPERLINK("https://atlas.bayern.de/?c="&amp;H216&amp;","&amp;G216&amp;"&amp;z=17&amp;l=vt_grau,https%3A%2F%2Fgeoservices.bayern.de%2Fod%2Fwms%2Fgdi%2Fv1%2Fdenkmal||bodendenkmalO||Bodendenkmäler&amp;crh=true",F216)</f>
        <v>D-2-7141-0426</v>
      </c>
      <c r="J216" s="9" t="str">
        <f>HYPERLINK(K216,F216)</f>
        <v>D-2-7141-0426</v>
      </c>
      <c r="K216" s="10"/>
      <c r="L216" s="11" t="str">
        <f>HYPERLINK(M216,F216)</f>
        <v>D-2-7141-0426</v>
      </c>
      <c r="M216" s="10" t="s">
        <v>1590</v>
      </c>
      <c r="N216" s="11" t="str">
        <f>HYPERLINK(O216,C216)</f>
        <v>Straubing</v>
      </c>
      <c r="O216" s="10" t="s">
        <v>1586</v>
      </c>
      <c r="P216" s="13">
        <v>19.7</v>
      </c>
      <c r="Q216" s="12">
        <f ca="1">MIN(10,INT(_xlfn.RANK.EQ(P216,$P$2:$P$10001,1)*10/COUNT($P$2:$P$10001))+1)</f>
        <v>10</v>
      </c>
      <c r="S216" s="7" t="s">
        <v>1588</v>
      </c>
    </row>
    <row r="217" spans="1:19" ht="58" x14ac:dyDescent="0.35">
      <c r="A217" s="23" t="s">
        <v>1582</v>
      </c>
      <c r="B217" s="24">
        <v>94315</v>
      </c>
      <c r="C217" s="23" t="s">
        <v>1580</v>
      </c>
      <c r="D217" s="23" t="s">
        <v>1587</v>
      </c>
      <c r="E217" s="23" t="s">
        <v>2842</v>
      </c>
      <c r="F217" s="23" t="s">
        <v>1592</v>
      </c>
      <c r="G217" s="27" t="s">
        <v>2578</v>
      </c>
      <c r="H217" s="27" t="s">
        <v>2579</v>
      </c>
      <c r="I217" s="8" t="str">
        <f>HYPERLINK("https://atlas.bayern.de/?c="&amp;H217&amp;","&amp;G217&amp;"&amp;z=17&amp;l=vt_grau,https%3A%2F%2Fgeoservices.bayern.de%2Fod%2Fwms%2Fgdi%2Fv1%2Fdenkmal||bodendenkmalO||Bodendenkmäler&amp;crh=true",F217)</f>
        <v>D-2-7141-0463</v>
      </c>
      <c r="J217" s="9" t="str">
        <f>HYPERLINK(K217,F217)</f>
        <v>D-2-7141-0463</v>
      </c>
      <c r="K217" s="10" t="s">
        <v>1593</v>
      </c>
      <c r="L217" s="11" t="str">
        <f>HYPERLINK(M217,F217)</f>
        <v>D-2-7141-0463</v>
      </c>
      <c r="M217" s="10" t="s">
        <v>3419</v>
      </c>
      <c r="N217" s="11" t="str">
        <f>HYPERLINK(O217,C217)</f>
        <v>Straubing</v>
      </c>
      <c r="O217" s="10" t="s">
        <v>1586</v>
      </c>
      <c r="P217" s="13">
        <v>20</v>
      </c>
      <c r="Q217" s="12">
        <f ca="1">MIN(10,INT(_xlfn.RANK.EQ(P217,$P$2:$P$10001,1)*10/COUNT($P$2:$P$10001))+1)</f>
        <v>10</v>
      </c>
      <c r="S217" s="7" t="s">
        <v>1591</v>
      </c>
    </row>
    <row r="218" spans="1:19" ht="32" x14ac:dyDescent="0.35">
      <c r="A218" s="23" t="s">
        <v>22</v>
      </c>
      <c r="B218" s="24" t="s">
        <v>902</v>
      </c>
      <c r="C218" s="23" t="s">
        <v>31</v>
      </c>
      <c r="D218" s="23" t="s">
        <v>128</v>
      </c>
      <c r="E218" s="23" t="s">
        <v>3488</v>
      </c>
      <c r="F218" s="23" t="s">
        <v>32</v>
      </c>
      <c r="G218" s="27" t="s">
        <v>2296</v>
      </c>
      <c r="H218" s="27" t="s">
        <v>2297</v>
      </c>
      <c r="I218" s="8" t="str">
        <f>HYPERLINK("https://atlas.bayern.de/?c="&amp;H218&amp;","&amp;G218&amp;"&amp;z=17&amp;l=vt_grau,https%3A%2F%2Fgeoservices.bayern.de%2Fod%2Fwms%2Fgdi%2Fv1%2Fdenkmal||bodendenkmalO||Bodendenkmäler&amp;crh=true",F218)</f>
        <v>D-1-8032-0016</v>
      </c>
      <c r="J218" s="9" t="str">
        <f>HYPERLINK(K218,F218)</f>
        <v>D-1-8032-0016</v>
      </c>
      <c r="K218" s="10" t="s">
        <v>903</v>
      </c>
      <c r="L218" s="11" t="str">
        <f>HYPERLINK(M218,F218)</f>
        <v>D-1-8032-0016</v>
      </c>
      <c r="M218" s="7" t="s">
        <v>3452</v>
      </c>
      <c r="N218" s="11" t="str">
        <f>HYPERLINK(O218,C218)</f>
        <v>Dießen am Ammersee</v>
      </c>
      <c r="O218" s="10" t="s">
        <v>904</v>
      </c>
      <c r="P218" s="13">
        <v>4.8</v>
      </c>
      <c r="Q218" s="12">
        <f ca="1">MIN(10,INT(_xlfn.RANK.EQ(P218,$P$2:$P$10001,1)*10/COUNT($P$2:$P$10001))+1)</f>
        <v>8</v>
      </c>
      <c r="S218" s="7" t="s">
        <v>7</v>
      </c>
    </row>
    <row r="219" spans="1:19" ht="32" x14ac:dyDescent="0.35">
      <c r="A219" s="23" t="s">
        <v>22</v>
      </c>
      <c r="B219" s="24" t="s">
        <v>928</v>
      </c>
      <c r="C219" s="23" t="s">
        <v>337</v>
      </c>
      <c r="D219" s="23" t="s">
        <v>337</v>
      </c>
      <c r="E219" s="23" t="s">
        <v>339</v>
      </c>
      <c r="F219" s="23" t="s">
        <v>336</v>
      </c>
      <c r="G219" s="27" t="s">
        <v>2308</v>
      </c>
      <c r="H219" s="27" t="s">
        <v>2309</v>
      </c>
      <c r="I219" s="8" t="str">
        <f>HYPERLINK("https://atlas.bayern.de/?c="&amp;H219&amp;","&amp;G219&amp;"&amp;z=17&amp;l=vt_grau,https%3A%2F%2Fgeoservices.bayern.de%2Fod%2Fwms%2Fgdi%2Fv1%2Fdenkmal||bodendenkmalO||Bodendenkmäler&amp;crh=true",F219)</f>
        <v>D-1-7831-0003</v>
      </c>
      <c r="J219" s="9" t="str">
        <f>HYPERLINK(K219,F219)</f>
        <v>D-1-7831-0003</v>
      </c>
      <c r="K219" s="10" t="s">
        <v>929</v>
      </c>
      <c r="L219" s="11" t="str">
        <f>HYPERLINK(M219,F219)</f>
        <v>D-1-7831-0003</v>
      </c>
      <c r="M219" s="7" t="s">
        <v>3453</v>
      </c>
      <c r="N219" s="11" t="str">
        <f>HYPERLINK(O219,C219)</f>
        <v>Egling an der Paar</v>
      </c>
      <c r="O219" s="10" t="s">
        <v>930</v>
      </c>
      <c r="P219" s="13">
        <v>0.05</v>
      </c>
      <c r="Q219" s="12">
        <f ca="1">MIN(10,INT(_xlfn.RANK.EQ(P219,$P$2:$P$10001,1)*10/COUNT($P$2:$P$10001))+1)</f>
        <v>1</v>
      </c>
      <c r="S219" s="7" t="s">
        <v>338</v>
      </c>
    </row>
    <row r="220" spans="1:19" ht="32" x14ac:dyDescent="0.35">
      <c r="A220" s="23" t="s">
        <v>22</v>
      </c>
      <c r="B220" s="24" t="s">
        <v>967</v>
      </c>
      <c r="C220" s="23" t="s">
        <v>345</v>
      </c>
      <c r="D220" s="23" t="s">
        <v>346</v>
      </c>
      <c r="E220" s="23" t="s">
        <v>3489</v>
      </c>
      <c r="F220" s="23" t="s">
        <v>344</v>
      </c>
      <c r="G220" s="27" t="s">
        <v>2332</v>
      </c>
      <c r="H220" s="27" t="s">
        <v>2333</v>
      </c>
      <c r="I220" s="8" t="str">
        <f>HYPERLINK("https://atlas.bayern.de/?c="&amp;H220&amp;","&amp;G220&amp;"&amp;z=17&amp;l=vt_grau,https%3A%2F%2Fgeoservices.bayern.de%2Fod%2Fwms%2Fgdi%2Fv1%2Fdenkmal||bodendenkmalO||Bodendenkmäler&amp;crh=true",F220)</f>
        <v>D-1-7831-0005</v>
      </c>
      <c r="J220" s="9" t="str">
        <f>HYPERLINK(K220,F220)</f>
        <v>D-1-7831-0005</v>
      </c>
      <c r="K220" s="10" t="s">
        <v>968</v>
      </c>
      <c r="L220" s="11" t="str">
        <f>HYPERLINK(M220,F220)</f>
        <v>D-1-7831-0005</v>
      </c>
      <c r="M220" s="7" t="s">
        <v>3454</v>
      </c>
      <c r="N220" s="11" t="str">
        <f>HYPERLINK(O220,C220)</f>
        <v>Geltendorf</v>
      </c>
      <c r="O220" s="10" t="s">
        <v>969</v>
      </c>
      <c r="P220" s="13">
        <v>0.8</v>
      </c>
      <c r="Q220" s="12">
        <f ca="1">MIN(10,INT(_xlfn.RANK.EQ(P220,$P$2:$P$10001,1)*10/COUNT($P$2:$P$10001))+1)</f>
        <v>3</v>
      </c>
      <c r="S220" s="7" t="s">
        <v>112</v>
      </c>
    </row>
    <row r="221" spans="1:19" ht="32" x14ac:dyDescent="0.35">
      <c r="A221" s="23" t="s">
        <v>22</v>
      </c>
      <c r="B221" s="24" t="s">
        <v>1001</v>
      </c>
      <c r="C221" s="23" t="s">
        <v>27</v>
      </c>
      <c r="D221" s="23" t="s">
        <v>193</v>
      </c>
      <c r="E221" s="23" t="s">
        <v>192</v>
      </c>
      <c r="F221" s="23" t="s">
        <v>28</v>
      </c>
      <c r="G221" s="27" t="s">
        <v>2344</v>
      </c>
      <c r="H221" s="27" t="s">
        <v>2345</v>
      </c>
      <c r="I221" s="8" t="str">
        <f>HYPERLINK("https://atlas.bayern.de/?c="&amp;H221&amp;","&amp;G221&amp;"&amp;z=17&amp;l=vt_grau,https%3A%2F%2Fgeoservices.bayern.de%2Fod%2Fwms%2Fgdi%2Fv1%2Fdenkmal||bodendenkmalO||Bodendenkmäler&amp;crh=true",F221)</f>
        <v>D-1-7930-0033</v>
      </c>
      <c r="J221" s="9" t="str">
        <f>HYPERLINK(K221,F221)</f>
        <v>D-1-7930-0033</v>
      </c>
      <c r="K221" s="10" t="s">
        <v>1002</v>
      </c>
      <c r="L221" s="11" t="str">
        <f>HYPERLINK(M221,F221)</f>
        <v>D-1-7930-0033</v>
      </c>
      <c r="M221" s="7" t="s">
        <v>3455</v>
      </c>
      <c r="N221" s="11" t="str">
        <f>HYPERLINK(O221,C221)</f>
        <v>Igling</v>
      </c>
      <c r="O221" s="10" t="s">
        <v>1003</v>
      </c>
      <c r="P221" s="13">
        <v>0.3</v>
      </c>
      <c r="Q221" s="12">
        <f ca="1">MIN(10,INT(_xlfn.RANK.EQ(P221,$P$2:$P$10001,1)*10/COUNT($P$2:$P$10001))+1)</f>
        <v>2</v>
      </c>
      <c r="S221" s="7" t="s">
        <v>7</v>
      </c>
    </row>
    <row r="222" spans="1:19" ht="43.5" x14ac:dyDescent="0.35">
      <c r="A222" s="23" t="s">
        <v>22</v>
      </c>
      <c r="B222" s="24">
        <v>86916</v>
      </c>
      <c r="C222" s="23" t="s">
        <v>29</v>
      </c>
      <c r="D222" s="23" t="s">
        <v>29</v>
      </c>
      <c r="E222" s="23" t="s">
        <v>127</v>
      </c>
      <c r="F222" s="23" t="s">
        <v>30</v>
      </c>
      <c r="G222" s="27" t="s">
        <v>3335</v>
      </c>
      <c r="H222" s="27" t="s">
        <v>3365</v>
      </c>
      <c r="I222" s="8" t="str">
        <f>HYPERLINK("https://atlas.bayern.de/?c="&amp;H222&amp;","&amp;G222&amp;"&amp;z=17&amp;l=vt_grau,https%3A%2F%2Fgeoservices.bayern.de%2Fod%2Fwms%2Fgdi%2Fv1%2Fdenkmal||bodendenkmalO||Bodendenkmäler&amp;crh=true",F222)</f>
        <v>D-1-7931-0004</v>
      </c>
      <c r="J222" s="9" t="str">
        <f>HYPERLINK(K222,F222)</f>
        <v>D-1-7931-0004</v>
      </c>
      <c r="K222" s="10" t="s">
        <v>2764</v>
      </c>
      <c r="L222" s="11" t="str">
        <f>HYPERLINK(M222,F222)</f>
        <v>D-1-7931-0004</v>
      </c>
      <c r="M222" s="10" t="s">
        <v>2765</v>
      </c>
      <c r="N222" s="11" t="str">
        <f>HYPERLINK(O222,C222)</f>
        <v>Kaufering</v>
      </c>
      <c r="O222" s="6" t="s">
        <v>3533</v>
      </c>
      <c r="P222" s="12">
        <v>5</v>
      </c>
      <c r="Q222" s="12">
        <f ca="1">MIN(10,INT(_xlfn.RANK.EQ(P222,$P$2:$P$10001,1)*10/COUNT($P$2:$P$10001))+1)</f>
        <v>8</v>
      </c>
      <c r="S222" s="7" t="s">
        <v>3309</v>
      </c>
    </row>
    <row r="223" spans="1:19" ht="32" x14ac:dyDescent="0.35">
      <c r="A223" s="23" t="s">
        <v>22</v>
      </c>
      <c r="B223" s="24" t="s">
        <v>1009</v>
      </c>
      <c r="C223" s="23" t="s">
        <v>22</v>
      </c>
      <c r="D223" s="23" t="s">
        <v>194</v>
      </c>
      <c r="E223" s="23" t="s">
        <v>126</v>
      </c>
      <c r="F223" s="23" t="s">
        <v>26</v>
      </c>
      <c r="G223" s="27" t="s">
        <v>2348</v>
      </c>
      <c r="H223" s="27" t="s">
        <v>2349</v>
      </c>
      <c r="I223" s="8" t="str">
        <f>HYPERLINK("https://atlas.bayern.de/?c="&amp;H223&amp;","&amp;G223&amp;"&amp;z=17&amp;l=vt_grau,https%3A%2F%2Fgeoservices.bayern.de%2Fod%2Fwms%2Fgdi%2Fv1%2Fdenkmal||bodendenkmalO||Bodendenkmäler&amp;crh=true",F223)</f>
        <v>D-1-7930-0014</v>
      </c>
      <c r="J223" s="9" t="str">
        <f>HYPERLINK(K223,F223)</f>
        <v>D-1-7930-0014</v>
      </c>
      <c r="K223" s="10" t="s">
        <v>1010</v>
      </c>
      <c r="L223" s="11" t="str">
        <f>HYPERLINK(M223,F223)</f>
        <v>D-1-7930-0014</v>
      </c>
      <c r="M223" s="7" t="s">
        <v>3456</v>
      </c>
      <c r="N223" s="11" t="str">
        <f>HYPERLINK(O223,C223)</f>
        <v>Landsberg am Lech</v>
      </c>
      <c r="O223" s="10" t="s">
        <v>1011</v>
      </c>
      <c r="P223" s="13">
        <v>0.5</v>
      </c>
      <c r="Q223" s="12">
        <f ca="1">MIN(10,INT(_xlfn.RANK.EQ(P223,$P$2:$P$10001,1)*10/COUNT($P$2:$P$10001))+1)</f>
        <v>3</v>
      </c>
      <c r="S223" s="7" t="s">
        <v>7</v>
      </c>
    </row>
    <row r="224" spans="1:19" ht="32" x14ac:dyDescent="0.35">
      <c r="A224" s="25" t="s">
        <v>22</v>
      </c>
      <c r="B224" s="28">
        <v>86937</v>
      </c>
      <c r="C224" s="23" t="s">
        <v>340</v>
      </c>
      <c r="D224" s="23" t="s">
        <v>342</v>
      </c>
      <c r="E224" s="25" t="s">
        <v>3304</v>
      </c>
      <c r="F224" s="25" t="s">
        <v>341</v>
      </c>
      <c r="G224" s="27" t="s">
        <v>3295</v>
      </c>
      <c r="H224" s="27" t="s">
        <v>3301</v>
      </c>
      <c r="I224" s="8" t="str">
        <f>HYPERLINK("https://atlas.bayern.de/?c="&amp;H224&amp;","&amp;G224&amp;"&amp;z=17&amp;l=vt_grau,https%3A%2F%2Fgeoservices.bayern.de%2Fod%2Fwms%2Fgdi%2Fv1%2Fdenkmal||bodendenkmalO||Bodendenkmäler&amp;crh=true",F224)</f>
        <v xml:space="preserve"> D-1-7831-0041</v>
      </c>
      <c r="J224" s="9" t="str">
        <f>HYPERLINK(K224,F224)</f>
        <v xml:space="preserve"> D-1-7831-0041</v>
      </c>
      <c r="K224" s="10" t="s">
        <v>2806</v>
      </c>
      <c r="L224" s="11" t="str">
        <f>HYPERLINK(M224,F224)</f>
        <v xml:space="preserve"> D-1-7831-0041</v>
      </c>
      <c r="M224" s="10" t="s">
        <v>2807</v>
      </c>
      <c r="N224" s="11" t="str">
        <f>HYPERLINK(O224,C224)</f>
        <v>Scheuring</v>
      </c>
      <c r="O224" s="6" t="s">
        <v>3534</v>
      </c>
      <c r="P224" s="12">
        <v>9.4</v>
      </c>
      <c r="Q224" s="12">
        <f ca="1">MIN(10,INT(_xlfn.RANK.EQ(P224,$P$2:$P$10001,1)*10/COUNT($P$2:$P$10001))+1)</f>
        <v>9</v>
      </c>
      <c r="R224" s="7" t="s">
        <v>343</v>
      </c>
      <c r="S224" s="7" t="s">
        <v>112</v>
      </c>
    </row>
    <row r="225" spans="1:19" ht="32" x14ac:dyDescent="0.35">
      <c r="A225" s="23" t="s">
        <v>22</v>
      </c>
      <c r="B225" s="24" t="s">
        <v>1152</v>
      </c>
      <c r="C225" s="23" t="s">
        <v>23</v>
      </c>
      <c r="D225" s="23" t="s">
        <v>196</v>
      </c>
      <c r="E225" s="23" t="s">
        <v>124</v>
      </c>
      <c r="F225" s="23" t="s">
        <v>24</v>
      </c>
      <c r="G225" s="27" t="s">
        <v>2404</v>
      </c>
      <c r="H225" s="27" t="s">
        <v>2405</v>
      </c>
      <c r="I225" s="8" t="str">
        <f>HYPERLINK("https://atlas.bayern.de/?c="&amp;H225&amp;","&amp;G225&amp;"&amp;z=17&amp;l=vt_grau,https%3A%2F%2Fgeoservices.bayern.de%2Fod%2Fwms%2Fgdi%2Fv1%2Fdenkmal||bodendenkmalO||Bodendenkmäler&amp;crh=true",F225)</f>
        <v>D-1-7932-0029</v>
      </c>
      <c r="J225" s="9" t="str">
        <f>HYPERLINK(K225,F225)</f>
        <v>D-1-7932-0029</v>
      </c>
      <c r="K225" s="10" t="s">
        <v>1153</v>
      </c>
      <c r="L225" s="11" t="str">
        <f>HYPERLINK(M225,F225)</f>
        <v>D-1-7932-0029</v>
      </c>
      <c r="M225" s="10" t="s">
        <v>1154</v>
      </c>
      <c r="N225" s="11" t="str">
        <f>HYPERLINK(O225,C225)</f>
        <v>Schondorf am Ammersee</v>
      </c>
      <c r="O225" s="10" t="s">
        <v>1155</v>
      </c>
      <c r="P225" s="13">
        <v>3</v>
      </c>
      <c r="Q225" s="12">
        <f ca="1">MIN(10,INT(_xlfn.RANK.EQ(P225,$P$2:$P$10001,1)*10/COUNT($P$2:$P$10001))+1)</f>
        <v>6</v>
      </c>
      <c r="S225" s="7" t="s">
        <v>7</v>
      </c>
    </row>
    <row r="226" spans="1:19" ht="32" x14ac:dyDescent="0.35">
      <c r="A226" s="23" t="s">
        <v>22</v>
      </c>
      <c r="B226" s="24" t="s">
        <v>1152</v>
      </c>
      <c r="C226" s="23" t="s">
        <v>23</v>
      </c>
      <c r="D226" s="23" t="s">
        <v>195</v>
      </c>
      <c r="E226" s="23" t="s">
        <v>125</v>
      </c>
      <c r="F226" s="23" t="s">
        <v>25</v>
      </c>
      <c r="G226" s="27" t="s">
        <v>2406</v>
      </c>
      <c r="H226" s="27" t="s">
        <v>2407</v>
      </c>
      <c r="I226" s="8" t="str">
        <f>HYPERLINK("https://atlas.bayern.de/?c="&amp;H226&amp;","&amp;G226&amp;"&amp;z=17&amp;l=vt_grau,https%3A%2F%2Fgeoservices.bayern.de%2Fod%2Fwms%2Fgdi%2Fv1%2Fdenkmal||bodendenkmalO||Bodendenkmäler&amp;crh=true",F226)</f>
        <v>D-1-7932-0102</v>
      </c>
      <c r="J226" s="9" t="str">
        <f>HYPERLINK(K226,F226)</f>
        <v>D-1-7932-0102</v>
      </c>
      <c r="K226" s="10" t="s">
        <v>1156</v>
      </c>
      <c r="L226" s="11" t="str">
        <f>HYPERLINK(M226,F226)</f>
        <v>D-1-7932-0102</v>
      </c>
      <c r="M226" s="10" t="s">
        <v>1157</v>
      </c>
      <c r="N226" s="11" t="str">
        <f>HYPERLINK(O226,C226)</f>
        <v>Schondorf am Ammersee</v>
      </c>
      <c r="O226" s="10" t="s">
        <v>1155</v>
      </c>
      <c r="P226" s="13">
        <v>2.8</v>
      </c>
      <c r="Q226" s="12">
        <f ca="1">MIN(10,INT(_xlfn.RANK.EQ(P226,$P$2:$P$10001,1)*10/COUNT($P$2:$P$10001))+1)</f>
        <v>6</v>
      </c>
      <c r="S226" s="7" t="s">
        <v>7</v>
      </c>
    </row>
    <row r="227" spans="1:19" ht="32" x14ac:dyDescent="0.35">
      <c r="A227" s="25" t="s">
        <v>22</v>
      </c>
      <c r="B227" s="28">
        <v>86947</v>
      </c>
      <c r="C227" s="23" t="s">
        <v>347</v>
      </c>
      <c r="D227" s="23" t="s">
        <v>347</v>
      </c>
      <c r="E227" s="25" t="s">
        <v>349</v>
      </c>
      <c r="F227" s="25" t="s">
        <v>348</v>
      </c>
      <c r="G227" s="27" t="s">
        <v>3296</v>
      </c>
      <c r="H227" s="27" t="s">
        <v>3302</v>
      </c>
      <c r="I227" s="8" t="str">
        <f>HYPERLINK("https://atlas.bayern.de/?c="&amp;H227&amp;","&amp;G227&amp;"&amp;z=17&amp;l=vt_grau,https%3A%2F%2Fgeoservices.bayern.de%2Fod%2Fwms%2Fgdi%2Fv1%2Fdenkmal||bodendenkmalO||Bodendenkmäler&amp;crh=true",F227)</f>
        <v>D-1-7831-0062</v>
      </c>
      <c r="J227" s="9" t="str">
        <f>HYPERLINK(K227,F227)</f>
        <v>D-1-7831-0062</v>
      </c>
      <c r="K227" s="10" t="s">
        <v>2808</v>
      </c>
      <c r="L227" s="11" t="str">
        <f>HYPERLINK(M227,F227)</f>
        <v>D-1-7831-0062</v>
      </c>
      <c r="M227" s="10" t="s">
        <v>2809</v>
      </c>
      <c r="N227" s="11" t="str">
        <f>HYPERLINK(O227,C227)</f>
        <v>Weil</v>
      </c>
      <c r="O227" s="6" t="s">
        <v>3535</v>
      </c>
      <c r="P227" s="12">
        <v>4.5</v>
      </c>
      <c r="Q227" s="12">
        <f ca="1">MIN(10,INT(_xlfn.RANK.EQ(P227,$P$2:$P$10001,1)*10/COUNT($P$2:$P$10001))+1)</f>
        <v>8</v>
      </c>
      <c r="S227" s="7" t="s">
        <v>112</v>
      </c>
    </row>
    <row r="228" spans="1:19" ht="43.5" x14ac:dyDescent="0.35">
      <c r="A228" s="23" t="s">
        <v>938</v>
      </c>
      <c r="B228" s="24">
        <v>84032</v>
      </c>
      <c r="C228" s="23" t="s">
        <v>1267</v>
      </c>
      <c r="D228" s="23" t="s">
        <v>1268</v>
      </c>
      <c r="E228" s="23" t="s">
        <v>3038</v>
      </c>
      <c r="F228" s="23" t="s">
        <v>1270</v>
      </c>
      <c r="G228" s="27" t="s">
        <v>2456</v>
      </c>
      <c r="H228" s="27" t="s">
        <v>2457</v>
      </c>
      <c r="I228" s="8" t="str">
        <f>HYPERLINK("https://atlas.bayern.de/?c="&amp;H228&amp;","&amp;G228&amp;"&amp;z=17&amp;l=vt_grau,https%3A%2F%2Fgeoservices.bayern.de%2Fod%2Fwms%2Fgdi%2Fv1%2Fdenkmal||bodendenkmalO||Bodendenkmäler&amp;crh=true",F228)</f>
        <v>D-2-7438-0132</v>
      </c>
      <c r="J228" s="9" t="str">
        <f>HYPERLINK(K228,F228)</f>
        <v>D-2-7438-0132</v>
      </c>
      <c r="K228" s="10" t="s">
        <v>1271</v>
      </c>
      <c r="L228" s="11" t="str">
        <f>HYPERLINK(M228,F228)</f>
        <v>D-2-7438-0132</v>
      </c>
      <c r="M228" s="10" t="s">
        <v>1272</v>
      </c>
      <c r="N228" s="11" t="str">
        <f>HYPERLINK(O228,C228)</f>
        <v>Altdorf (Niederbayern)</v>
      </c>
      <c r="O228" s="10" t="s">
        <v>1273</v>
      </c>
      <c r="P228" s="13">
        <v>1</v>
      </c>
      <c r="Q228" s="12">
        <f ca="1">MIN(10,INT(_xlfn.RANK.EQ(P228,$P$2:$P$10001,1)*10/COUNT($P$2:$P$10001))+1)</f>
        <v>4</v>
      </c>
      <c r="R228" s="7" t="s">
        <v>3039</v>
      </c>
      <c r="S228" s="7" t="s">
        <v>1269</v>
      </c>
    </row>
    <row r="229" spans="1:19" ht="32" x14ac:dyDescent="0.35">
      <c r="A229" s="23" t="s">
        <v>938</v>
      </c>
      <c r="B229" s="24" t="s">
        <v>937</v>
      </c>
      <c r="C229" s="23" t="s">
        <v>936</v>
      </c>
      <c r="D229" s="23" t="s">
        <v>3099</v>
      </c>
      <c r="E229" s="23" t="s">
        <v>3100</v>
      </c>
      <c r="F229" s="23" t="s">
        <v>940</v>
      </c>
      <c r="G229" s="27" t="s">
        <v>2312</v>
      </c>
      <c r="H229" s="27" t="s">
        <v>2313</v>
      </c>
      <c r="I229" s="8" t="str">
        <f>HYPERLINK("https://atlas.bayern.de/?c="&amp;H229&amp;","&amp;G229&amp;"&amp;z=17&amp;l=vt_grau,https%3A%2F%2Fgeoservices.bayern.de%2Fod%2Fwms%2Fgdi%2Fv1%2Fdenkmal||bodendenkmalO||Bodendenkmäler&amp;crh=true",F229)</f>
        <v>D-2-7339-0102</v>
      </c>
      <c r="J229" s="9" t="str">
        <f>HYPERLINK(K229,F229)</f>
        <v>D-2-7339-0102</v>
      </c>
      <c r="K229" s="10" t="s">
        <v>941</v>
      </c>
      <c r="L229" s="11" t="str">
        <f>HYPERLINK(M229,F229)</f>
        <v>D-2-7339-0102</v>
      </c>
      <c r="M229" s="7" t="s">
        <v>3457</v>
      </c>
      <c r="N229" s="11" t="str">
        <f>HYPERLINK(O229,C229)</f>
        <v>Essenbach</v>
      </c>
      <c r="O229" s="10" t="s">
        <v>942</v>
      </c>
      <c r="P229" s="13">
        <v>0.3</v>
      </c>
      <c r="Q229" s="12">
        <f ca="1">MIN(10,INT(_xlfn.RANK.EQ(P229,$P$2:$P$10001,1)*10/COUNT($P$2:$P$10001))+1)</f>
        <v>2</v>
      </c>
      <c r="R229" s="7" t="s">
        <v>3101</v>
      </c>
      <c r="S229" s="7" t="s">
        <v>939</v>
      </c>
    </row>
    <row r="230" spans="1:19" ht="43.5" x14ac:dyDescent="0.35">
      <c r="A230" s="23" t="s">
        <v>1853</v>
      </c>
      <c r="B230" s="24" t="s">
        <v>1854</v>
      </c>
      <c r="C230" s="23" t="s">
        <v>1853</v>
      </c>
      <c r="D230" s="23" t="s">
        <v>3041</v>
      </c>
      <c r="E230" s="23" t="s">
        <v>3515</v>
      </c>
      <c r="F230" s="23" t="s">
        <v>1855</v>
      </c>
      <c r="G230" s="27" t="s">
        <v>1856</v>
      </c>
      <c r="H230" s="27" t="s">
        <v>1857</v>
      </c>
      <c r="I230" s="8" t="str">
        <f>HYPERLINK("https://atlas.bayern.de/?c="&amp;H230&amp;","&amp;G230&amp;"&amp;z=17&amp;l=vt_grau,https%3A%2F%2Fgeoservices.bayern.de%2Fod%2Fwms%2Fgdi%2Fv1%2Fdenkmal||bodendenkmalO||Bodendenkmäler&amp;crh=true",F230)</f>
        <v>D-7-8424-0012</v>
      </c>
      <c r="J230" s="9" t="str">
        <f>HYPERLINK(K230,F230)</f>
        <v>D-7-8424-0012</v>
      </c>
      <c r="K230" s="10" t="s">
        <v>1858</v>
      </c>
      <c r="L230" s="11" t="str">
        <f>HYPERLINK(M230,F230)</f>
        <v>D-7-8424-0012</v>
      </c>
      <c r="M230" s="10" t="s">
        <v>1859</v>
      </c>
      <c r="N230" s="11" t="str">
        <f>HYPERLINK(O230,C230)</f>
        <v>Lindau (Bodensee)</v>
      </c>
      <c r="O230" s="10" t="s">
        <v>1860</v>
      </c>
      <c r="P230" s="13">
        <v>8.8000000000000007</v>
      </c>
      <c r="Q230" s="12">
        <f ca="1">MIN(10,INT(_xlfn.RANK.EQ(P230,$P$2:$P$10001,1)*10/COUNT($P$2:$P$10001))+1)</f>
        <v>9</v>
      </c>
      <c r="R230" s="7" t="s">
        <v>3042</v>
      </c>
      <c r="S230" s="7" t="s">
        <v>3040</v>
      </c>
    </row>
    <row r="231" spans="1:19" ht="43.5" x14ac:dyDescent="0.35">
      <c r="A231" s="23" t="s">
        <v>507</v>
      </c>
      <c r="B231" s="24" t="s">
        <v>506</v>
      </c>
      <c r="C231" s="23" t="s">
        <v>505</v>
      </c>
      <c r="D231" s="23" t="s">
        <v>505</v>
      </c>
      <c r="E231" s="23" t="s">
        <v>3104</v>
      </c>
      <c r="F231" s="23" t="s">
        <v>512</v>
      </c>
      <c r="G231" s="27" t="s">
        <v>2134</v>
      </c>
      <c r="H231" s="27" t="s">
        <v>2135</v>
      </c>
      <c r="I231" s="8" t="str">
        <f>HYPERLINK("https://atlas.bayern.de/?c="&amp;H231&amp;","&amp;G231&amp;"&amp;z=17&amp;l=vt_grau,https%3A%2F%2Fgeoservices.bayern.de%2Fod%2Fwms%2Fgdi%2Fv1%2Fdenkmal||bodendenkmalO||Bodendenkmäler&amp;crh=true",F231)</f>
        <v>D-6-6120-0048</v>
      </c>
      <c r="J231" s="9" t="str">
        <f>HYPERLINK(K231,F231)</f>
        <v>D-6-6120-0048</v>
      </c>
      <c r="K231" s="10" t="s">
        <v>513</v>
      </c>
      <c r="L231" s="11" t="str">
        <f>HYPERLINK(M231,F231)</f>
        <v>D-6-6120-0048</v>
      </c>
      <c r="M231" s="7" t="s">
        <v>3458</v>
      </c>
      <c r="N231" s="11" t="str">
        <f>HYPERLINK(O231,C231)</f>
        <v>Großwallstadt</v>
      </c>
      <c r="O231" s="10" t="s">
        <v>510</v>
      </c>
      <c r="P231" s="13">
        <v>4.5</v>
      </c>
      <c r="Q231" s="12">
        <f ca="1">MIN(10,INT(_xlfn.RANK.EQ(P231,$P$2:$P$10001,1)*10/COUNT($P$2:$P$10001))+1)</f>
        <v>8</v>
      </c>
      <c r="R231" s="7" t="s">
        <v>3103</v>
      </c>
      <c r="S231" s="7" t="s">
        <v>511</v>
      </c>
    </row>
    <row r="232" spans="1:19" ht="43.5" x14ac:dyDescent="0.35">
      <c r="A232" s="23" t="s">
        <v>507</v>
      </c>
      <c r="B232" s="24" t="s">
        <v>506</v>
      </c>
      <c r="C232" s="23" t="s">
        <v>505</v>
      </c>
      <c r="D232" s="23" t="s">
        <v>1041</v>
      </c>
      <c r="E232" s="23" t="s">
        <v>3105</v>
      </c>
      <c r="F232" s="23" t="s">
        <v>514</v>
      </c>
      <c r="G232" s="27" t="s">
        <v>2136</v>
      </c>
      <c r="H232" s="27" t="s">
        <v>2137</v>
      </c>
      <c r="I232" s="8" t="str">
        <f>HYPERLINK("https://atlas.bayern.de/?c="&amp;H232&amp;","&amp;G232&amp;"&amp;z=17&amp;l=vt_grau,https%3A%2F%2Fgeoservices.bayern.de%2Fod%2Fwms%2Fgdi%2Fv1%2Fdenkmal||bodendenkmalO||Bodendenkmäler&amp;crh=true",F232)</f>
        <v>D-6-6120-0049</v>
      </c>
      <c r="J232" s="9" t="str">
        <f>HYPERLINK(K232,F232)</f>
        <v>D-6-6120-0049</v>
      </c>
      <c r="K232" s="10" t="s">
        <v>515</v>
      </c>
      <c r="L232" s="11" t="str">
        <f>HYPERLINK(M232,F232)</f>
        <v>D-6-6120-0049</v>
      </c>
      <c r="M232" s="7" t="s">
        <v>3459</v>
      </c>
      <c r="N232" s="11" t="str">
        <f>HYPERLINK(O232,C232)</f>
        <v>Großwallstadt</v>
      </c>
      <c r="O232" s="10" t="s">
        <v>510</v>
      </c>
      <c r="P232" s="13">
        <v>2.6</v>
      </c>
      <c r="Q232" s="12">
        <f ca="1">MIN(10,INT(_xlfn.RANK.EQ(P232,$P$2:$P$10001,1)*10/COUNT($P$2:$P$10001))+1)</f>
        <v>6</v>
      </c>
      <c r="R232" s="7" t="s">
        <v>3106</v>
      </c>
      <c r="S232" s="7" t="s">
        <v>112</v>
      </c>
    </row>
    <row r="233" spans="1:19" ht="43.5" x14ac:dyDescent="0.35">
      <c r="A233" s="23" t="s">
        <v>507</v>
      </c>
      <c r="B233" s="24" t="s">
        <v>506</v>
      </c>
      <c r="C233" s="23" t="s">
        <v>505</v>
      </c>
      <c r="D233" s="23" t="s">
        <v>668</v>
      </c>
      <c r="E233" s="23" t="s">
        <v>3102</v>
      </c>
      <c r="F233" s="23" t="s">
        <v>508</v>
      </c>
      <c r="G233" s="27" t="s">
        <v>2132</v>
      </c>
      <c r="H233" s="27" t="s">
        <v>2133</v>
      </c>
      <c r="I233" s="8" t="str">
        <f>HYPERLINK("https://atlas.bayern.de/?c="&amp;H233&amp;","&amp;G233&amp;"&amp;z=17&amp;l=vt_grau,https%3A%2F%2Fgeoservices.bayern.de%2Fod%2Fwms%2Fgdi%2Fv1%2Fdenkmal||bodendenkmalO||Bodendenkmäler&amp;crh=true",F233)</f>
        <v>D-6-6120-0047</v>
      </c>
      <c r="J233" s="9" t="str">
        <f>HYPERLINK(K233,F233)</f>
        <v>D-6-6120-0047</v>
      </c>
      <c r="K233" s="10" t="s">
        <v>509</v>
      </c>
      <c r="L233" s="11" t="str">
        <f>HYPERLINK(M233,F233)</f>
        <v>D-6-6120-0047</v>
      </c>
      <c r="M233" s="7" t="s">
        <v>3460</v>
      </c>
      <c r="N233" s="11" t="str">
        <f>HYPERLINK(O233,C233)</f>
        <v>Großwallstadt</v>
      </c>
      <c r="O233" s="10" t="s">
        <v>510</v>
      </c>
      <c r="P233" s="13">
        <v>2.5</v>
      </c>
      <c r="Q233" s="12">
        <f ca="1">MIN(10,INT(_xlfn.RANK.EQ(P233,$P$2:$P$10001,1)*10/COUNT($P$2:$P$10001))+1)</f>
        <v>6</v>
      </c>
      <c r="R233" s="7" t="s">
        <v>3103</v>
      </c>
      <c r="S233" s="7" t="s">
        <v>112</v>
      </c>
    </row>
    <row r="234" spans="1:19" ht="32" x14ac:dyDescent="0.35">
      <c r="A234" s="23" t="s">
        <v>507</v>
      </c>
      <c r="B234" s="24" t="s">
        <v>548</v>
      </c>
      <c r="C234" s="23" t="s">
        <v>547</v>
      </c>
      <c r="D234" s="23" t="s">
        <v>547</v>
      </c>
      <c r="E234" s="23" t="s">
        <v>3107</v>
      </c>
      <c r="F234" s="23" t="s">
        <v>549</v>
      </c>
      <c r="G234" s="27" t="s">
        <v>2156</v>
      </c>
      <c r="H234" s="27" t="s">
        <v>2157</v>
      </c>
      <c r="I234" s="8" t="str">
        <f>HYPERLINK("https://atlas.bayern.de/?c="&amp;H234&amp;","&amp;G234&amp;"&amp;z=17&amp;l=vt_grau,https%3A%2F%2Fgeoservices.bayern.de%2Fod%2Fwms%2Fgdi%2Fv1%2Fdenkmal||bodendenkmalO||Bodendenkmäler&amp;crh=true",F234)</f>
        <v>D-6-6221-0038</v>
      </c>
      <c r="J234" s="9" t="str">
        <f>HYPERLINK(K234,F234)</f>
        <v>D-6-6221-0038</v>
      </c>
      <c r="K234" s="10" t="s">
        <v>550</v>
      </c>
      <c r="L234" s="11" t="str">
        <f>HYPERLINK(M234,F234)</f>
        <v>D-6-6221-0038</v>
      </c>
      <c r="M234" s="7" t="s">
        <v>3461</v>
      </c>
      <c r="N234" s="11" t="str">
        <f>HYPERLINK(O234,C234)</f>
        <v>Kleinheubach</v>
      </c>
      <c r="O234" s="10" t="s">
        <v>551</v>
      </c>
      <c r="P234" s="13">
        <v>1.2</v>
      </c>
      <c r="Q234" s="12">
        <f ca="1">MIN(10,INT(_xlfn.RANK.EQ(P234,$P$2:$P$10001,1)*10/COUNT($P$2:$P$10001))+1)</f>
        <v>4</v>
      </c>
      <c r="R234" s="7" t="s">
        <v>3108</v>
      </c>
      <c r="S234" s="7" t="s">
        <v>278</v>
      </c>
    </row>
    <row r="235" spans="1:19" ht="32" x14ac:dyDescent="0.35">
      <c r="A235" s="23" t="s">
        <v>507</v>
      </c>
      <c r="B235" s="24" t="s">
        <v>610</v>
      </c>
      <c r="C235" s="23" t="s">
        <v>507</v>
      </c>
      <c r="D235" s="23" t="s">
        <v>3109</v>
      </c>
      <c r="E235" s="23" t="s">
        <v>3110</v>
      </c>
      <c r="F235" s="23" t="s">
        <v>611</v>
      </c>
      <c r="G235" s="27" t="s">
        <v>2180</v>
      </c>
      <c r="H235" s="27" t="s">
        <v>2181</v>
      </c>
      <c r="I235" s="8" t="str">
        <f>HYPERLINK("https://atlas.bayern.de/?c="&amp;H235&amp;","&amp;G235&amp;"&amp;z=17&amp;l=vt_grau,https%3A%2F%2Fgeoservices.bayern.de%2Fod%2Fwms%2Fgdi%2Fv1%2Fdenkmal||bodendenkmalO||Bodendenkmäler&amp;crh=true",F235)</f>
        <v>D-6-6321-0012</v>
      </c>
      <c r="J235" s="9" t="str">
        <f>HYPERLINK(K235,F235)</f>
        <v>D-6-6321-0012</v>
      </c>
      <c r="K235" s="10" t="s">
        <v>612</v>
      </c>
      <c r="L235" s="11" t="str">
        <f>HYPERLINK(M235,F235)</f>
        <v>D-6-6321-0012</v>
      </c>
      <c r="M235" s="10" t="s">
        <v>613</v>
      </c>
      <c r="N235" s="11" t="str">
        <f>HYPERLINK(O235,C235)</f>
        <v>Miltenberg</v>
      </c>
      <c r="O235" s="10" t="s">
        <v>614</v>
      </c>
      <c r="P235" s="13">
        <v>1.7</v>
      </c>
      <c r="Q235" s="12">
        <f ca="1">MIN(10,INT(_xlfn.RANK.EQ(P235,$P$2:$P$10001,1)*10/COUNT($P$2:$P$10001))+1)</f>
        <v>5</v>
      </c>
      <c r="R235" s="7" t="s">
        <v>3108</v>
      </c>
      <c r="S235" s="7" t="s">
        <v>112</v>
      </c>
    </row>
    <row r="236" spans="1:19" ht="32" x14ac:dyDescent="0.35">
      <c r="A236" s="23" t="s">
        <v>507</v>
      </c>
      <c r="B236" s="24" t="s">
        <v>1042</v>
      </c>
      <c r="C236" s="23" t="s">
        <v>1041</v>
      </c>
      <c r="D236" s="23" t="s">
        <v>1041</v>
      </c>
      <c r="E236" s="23" t="s">
        <v>3111</v>
      </c>
      <c r="F236" s="23" t="s">
        <v>1043</v>
      </c>
      <c r="G236" s="27" t="s">
        <v>2360</v>
      </c>
      <c r="H236" s="27" t="s">
        <v>2361</v>
      </c>
      <c r="I236" s="8" t="str">
        <f>HYPERLINK("https://atlas.bayern.de/?c="&amp;H236&amp;","&amp;G236&amp;"&amp;z=17&amp;l=vt_grau,https%3A%2F%2Fgeoservices.bayern.de%2Fod%2Fwms%2Fgdi%2Fv1%2Fdenkmal||bodendenkmalO||Bodendenkmäler&amp;crh=true",F236)</f>
        <v>D-6-6120-0063</v>
      </c>
      <c r="J236" s="9" t="str">
        <f>HYPERLINK(K236,F236)</f>
        <v>D-6-6120-0063</v>
      </c>
      <c r="K236" s="10" t="s">
        <v>1044</v>
      </c>
      <c r="L236" s="11" t="str">
        <f>HYPERLINK(M236,F236)</f>
        <v>D-6-6120-0063</v>
      </c>
      <c r="M236" s="10" t="s">
        <v>1045</v>
      </c>
      <c r="N236" s="11" t="str">
        <f>HYPERLINK(O236,C236)</f>
        <v>Mömlingen</v>
      </c>
      <c r="O236" s="10" t="s">
        <v>1046</v>
      </c>
      <c r="P236" s="13">
        <v>3.5</v>
      </c>
      <c r="Q236" s="12">
        <f ca="1">MIN(10,INT(_xlfn.RANK.EQ(P236,$P$2:$P$10001,1)*10/COUNT($P$2:$P$10001))+1)</f>
        <v>7</v>
      </c>
      <c r="R236" s="7" t="s">
        <v>3108</v>
      </c>
      <c r="S236" s="7" t="s">
        <v>112</v>
      </c>
    </row>
    <row r="237" spans="1:19" ht="32" x14ac:dyDescent="0.35">
      <c r="A237" s="23" t="s">
        <v>507</v>
      </c>
      <c r="B237" s="24" t="s">
        <v>1042</v>
      </c>
      <c r="C237" s="23" t="s">
        <v>1041</v>
      </c>
      <c r="D237" s="23" t="s">
        <v>2655</v>
      </c>
      <c r="E237" s="23" t="s">
        <v>3112</v>
      </c>
      <c r="F237" s="23" t="s">
        <v>1047</v>
      </c>
      <c r="G237" s="27" t="s">
        <v>2362</v>
      </c>
      <c r="H237" s="27" t="s">
        <v>2363</v>
      </c>
      <c r="I237" s="8" t="str">
        <f>HYPERLINK("https://atlas.bayern.de/?c="&amp;H237&amp;","&amp;G237&amp;"&amp;z=17&amp;l=vt_grau,https%3A%2F%2Fgeoservices.bayern.de%2Fod%2Fwms%2Fgdi%2Fv1%2Fdenkmal||bodendenkmalO||Bodendenkmäler&amp;crh=true",F237)</f>
        <v>D-6-6120-0064</v>
      </c>
      <c r="J237" s="9" t="str">
        <f>HYPERLINK(K237,F237)</f>
        <v>D-6-6120-0064</v>
      </c>
      <c r="K237" s="10" t="s">
        <v>1048</v>
      </c>
      <c r="L237" s="11" t="str">
        <f>HYPERLINK(M237,F237)</f>
        <v>D-6-6120-0064</v>
      </c>
      <c r="M237" s="10" t="s">
        <v>1049</v>
      </c>
      <c r="N237" s="11" t="str">
        <f>HYPERLINK(O237,C237)</f>
        <v>Mömlingen</v>
      </c>
      <c r="O237" s="10" t="s">
        <v>1046</v>
      </c>
      <c r="P237" s="13">
        <v>5.3</v>
      </c>
      <c r="Q237" s="12">
        <f ca="1">MIN(10,INT(_xlfn.RANK.EQ(P237,$P$2:$P$10001,1)*10/COUNT($P$2:$P$10001))+1)</f>
        <v>8</v>
      </c>
      <c r="R237" s="7" t="s">
        <v>3108</v>
      </c>
      <c r="S237" s="7" t="s">
        <v>112</v>
      </c>
    </row>
    <row r="238" spans="1:19" ht="32" x14ac:dyDescent="0.35">
      <c r="A238" s="23" t="s">
        <v>507</v>
      </c>
      <c r="B238" s="24" t="s">
        <v>669</v>
      </c>
      <c r="C238" s="23" t="s">
        <v>668</v>
      </c>
      <c r="D238" s="23" t="s">
        <v>3114</v>
      </c>
      <c r="E238" s="23" t="s">
        <v>3113</v>
      </c>
      <c r="F238" s="23" t="s">
        <v>670</v>
      </c>
      <c r="G238" s="27" t="s">
        <v>2204</v>
      </c>
      <c r="H238" s="27" t="s">
        <v>2205</v>
      </c>
      <c r="I238" s="8" t="str">
        <f>HYPERLINK("https://atlas.bayern.de/?c="&amp;H238&amp;","&amp;G238&amp;"&amp;z=17&amp;l=vt_grau,https%3A%2F%2Fgeoservices.bayern.de%2Fod%2Fwms%2Fgdi%2Fv1%2Fdenkmal||bodendenkmalO||Bodendenkmäler&amp;crh=true",F238)</f>
        <v>D-6-6120-0077</v>
      </c>
      <c r="J238" s="9" t="str">
        <f>HYPERLINK(K238,F238)</f>
        <v>D-6-6120-0077</v>
      </c>
      <c r="K238" s="10" t="s">
        <v>671</v>
      </c>
      <c r="L238" s="11" t="str">
        <f>HYPERLINK(M238,F238)</f>
        <v>D-6-6120-0077</v>
      </c>
      <c r="M238" s="10" t="s">
        <v>672</v>
      </c>
      <c r="N238" s="11" t="str">
        <f>HYPERLINK(O238,C238)</f>
        <v>Obernburg am Main</v>
      </c>
      <c r="O238" s="10" t="s">
        <v>673</v>
      </c>
      <c r="P238" s="13">
        <v>3.5</v>
      </c>
      <c r="Q238" s="12">
        <f ca="1">MIN(10,INT(_xlfn.RANK.EQ(P238,$P$2:$P$10001,1)*10/COUNT($P$2:$P$10001))+1)</f>
        <v>7</v>
      </c>
      <c r="R238" s="7" t="s">
        <v>3108</v>
      </c>
      <c r="S238" s="7" t="s">
        <v>112</v>
      </c>
    </row>
    <row r="239" spans="1:19" ht="32" x14ac:dyDescent="0.35">
      <c r="A239" s="23" t="s">
        <v>507</v>
      </c>
      <c r="B239" s="24" t="s">
        <v>669</v>
      </c>
      <c r="C239" s="23" t="s">
        <v>668</v>
      </c>
      <c r="D239" s="23" t="s">
        <v>3114</v>
      </c>
      <c r="E239" s="23" t="s">
        <v>3113</v>
      </c>
      <c r="F239" s="23" t="s">
        <v>674</v>
      </c>
      <c r="G239" s="27" t="s">
        <v>2206</v>
      </c>
      <c r="H239" s="27" t="s">
        <v>2207</v>
      </c>
      <c r="I239" s="8" t="str">
        <f>HYPERLINK("https://atlas.bayern.de/?c="&amp;H239&amp;","&amp;G239&amp;"&amp;z=17&amp;l=vt_grau,https%3A%2F%2Fgeoservices.bayern.de%2Fod%2Fwms%2Fgdi%2Fv1%2Fdenkmal||bodendenkmalO||Bodendenkmäler&amp;crh=true",F239)</f>
        <v>D-6-6120-0078</v>
      </c>
      <c r="J239" s="9" t="str">
        <f>HYPERLINK(K239,F239)</f>
        <v>D-6-6120-0078</v>
      </c>
      <c r="K239" s="10" t="s">
        <v>675</v>
      </c>
      <c r="L239" s="11" t="str">
        <f>HYPERLINK(M239,F239)</f>
        <v>D-6-6120-0078</v>
      </c>
      <c r="M239" s="10" t="s">
        <v>676</v>
      </c>
      <c r="N239" s="11" t="str">
        <f>HYPERLINK(O239,C239)</f>
        <v>Obernburg am Main</v>
      </c>
      <c r="O239" s="10" t="s">
        <v>673</v>
      </c>
      <c r="P239" s="13">
        <v>2.2999999999999998</v>
      </c>
      <c r="Q239" s="12">
        <f ca="1">MIN(10,INT(_xlfn.RANK.EQ(P239,$P$2:$P$10001,1)*10/COUNT($P$2:$P$10001))+1)</f>
        <v>6</v>
      </c>
      <c r="R239" s="7" t="s">
        <v>3108</v>
      </c>
      <c r="S239" s="7" t="s">
        <v>112</v>
      </c>
    </row>
    <row r="240" spans="1:19" ht="32" x14ac:dyDescent="0.35">
      <c r="A240" s="23" t="s">
        <v>507</v>
      </c>
      <c r="B240" s="24" t="s">
        <v>831</v>
      </c>
      <c r="C240" s="23" t="s">
        <v>830</v>
      </c>
      <c r="D240" s="23" t="s">
        <v>3115</v>
      </c>
      <c r="E240" s="23" t="s">
        <v>2714</v>
      </c>
      <c r="F240" s="23" t="s">
        <v>832</v>
      </c>
      <c r="G240" s="27" t="s">
        <v>2270</v>
      </c>
      <c r="H240" s="27" t="s">
        <v>2271</v>
      </c>
      <c r="I240" s="8" t="str">
        <f>HYPERLINK("https://atlas.bayern.de/?c="&amp;H240&amp;","&amp;G240&amp;"&amp;z=17&amp;l=vt_grau,https%3A%2F%2Fgeoservices.bayern.de%2Fod%2Fwms%2Fgdi%2Fv1%2Fdenkmal||bodendenkmalO||Bodendenkmäler&amp;crh=true",F240)</f>
        <v>D-6-6220-0004</v>
      </c>
      <c r="J240" s="9" t="str">
        <f>HYPERLINK(K240,F240)</f>
        <v>D-6-6220-0004</v>
      </c>
      <c r="K240" s="10" t="s">
        <v>833</v>
      </c>
      <c r="L240" s="11" t="str">
        <f>HYPERLINK(M240,F240)</f>
        <v>D-6-6220-0004</v>
      </c>
      <c r="M240" s="10" t="s">
        <v>834</v>
      </c>
      <c r="N240" s="11" t="str">
        <f>HYPERLINK(O240,C240)</f>
        <v>Wörth am Main</v>
      </c>
      <c r="O240" s="10" t="s">
        <v>835</v>
      </c>
      <c r="P240" s="13">
        <v>1.2</v>
      </c>
      <c r="Q240" s="12">
        <f ca="1">MIN(10,INT(_xlfn.RANK.EQ(P240,$P$2:$P$10001,1)*10/COUNT($P$2:$P$10001))+1)</f>
        <v>4</v>
      </c>
      <c r="R240" s="7" t="s">
        <v>3108</v>
      </c>
      <c r="S240" s="7" t="s">
        <v>360</v>
      </c>
    </row>
    <row r="241" spans="1:19" ht="32" x14ac:dyDescent="0.35">
      <c r="A241" s="23" t="s">
        <v>42</v>
      </c>
      <c r="B241" s="24">
        <v>85609</v>
      </c>
      <c r="C241" s="23" t="s">
        <v>45</v>
      </c>
      <c r="D241" s="23" t="s">
        <v>45</v>
      </c>
      <c r="E241" s="23" t="s">
        <v>130</v>
      </c>
      <c r="F241" s="23" t="s">
        <v>47</v>
      </c>
      <c r="G241" s="27" t="s">
        <v>3336</v>
      </c>
      <c r="H241" s="27" t="s">
        <v>3366</v>
      </c>
      <c r="I241" s="8" t="str">
        <f>HYPERLINK("https://atlas.bayern.de/?c="&amp;H241&amp;","&amp;G241&amp;"&amp;z=17&amp;l=vt_grau,https%3A%2F%2Fgeoservices.bayern.de%2Fod%2Fwms%2Fgdi%2Fv1%2Fdenkmal||bodendenkmalO||Bodendenkmäler&amp;crh=true",F241)</f>
        <v>D-1-7836-0393</v>
      </c>
      <c r="J241" s="9" t="str">
        <f>HYPERLINK(K241,F241)</f>
        <v>D-1-7836-0393</v>
      </c>
      <c r="K241" s="10" t="s">
        <v>2766</v>
      </c>
      <c r="L241" s="11" t="str">
        <f>HYPERLINK(M241,F241)</f>
        <v>D-1-7836-0393</v>
      </c>
      <c r="M241" s="10" t="s">
        <v>2767</v>
      </c>
      <c r="N241" s="11" t="str">
        <f>HYPERLINK(O241,C241)</f>
        <v>Aschheim</v>
      </c>
      <c r="O241" s="6" t="s">
        <v>3536</v>
      </c>
      <c r="P241" s="12">
        <v>1.4</v>
      </c>
      <c r="Q241" s="12">
        <f ca="1">MIN(10,INT(_xlfn.RANK.EQ(P241,$P$2:$P$10001,1)*10/COUNT($P$2:$P$10001))+1)</f>
        <v>4</v>
      </c>
      <c r="S241" s="7" t="s">
        <v>3305</v>
      </c>
    </row>
    <row r="242" spans="1:19" ht="87" x14ac:dyDescent="0.35">
      <c r="A242" s="23" t="s">
        <v>42</v>
      </c>
      <c r="B242" s="24">
        <v>85551</v>
      </c>
      <c r="C242" s="23" t="s">
        <v>197</v>
      </c>
      <c r="D242" s="23" t="s">
        <v>199</v>
      </c>
      <c r="E242" s="23" t="s">
        <v>198</v>
      </c>
      <c r="F242" s="23" t="s">
        <v>46</v>
      </c>
      <c r="G242" s="27" t="s">
        <v>3337</v>
      </c>
      <c r="H242" s="27" t="s">
        <v>3367</v>
      </c>
      <c r="I242" s="8" t="str">
        <f>HYPERLINK("https://atlas.bayern.de/?c="&amp;H242&amp;","&amp;G242&amp;"&amp;z=17&amp;l=vt_grau,https%3A%2F%2Fgeoservices.bayern.de%2Fod%2Fwms%2Fgdi%2Fv1%2Fdenkmal||bodendenkmalO||Bodendenkmäler&amp;crh=true",F242)</f>
        <v>D-1-7836-0348</v>
      </c>
      <c r="J242" s="9" t="str">
        <f>HYPERLINK(K242,F242)</f>
        <v>D-1-7836-0348</v>
      </c>
      <c r="K242" s="10" t="s">
        <v>2768</v>
      </c>
      <c r="L242" s="11" t="str">
        <f>HYPERLINK(M242,F242)</f>
        <v>D-1-7836-0348</v>
      </c>
      <c r="M242" s="10" t="s">
        <v>2769</v>
      </c>
      <c r="N242" s="11" t="str">
        <f>HYPERLINK(O242,C242)</f>
        <v>Kirchheim bei München</v>
      </c>
      <c r="O242" s="6" t="s">
        <v>3537</v>
      </c>
      <c r="P242" s="12">
        <v>0.3</v>
      </c>
      <c r="Q242" s="12">
        <f ca="1">MIN(10,INT(_xlfn.RANK.EQ(P242,$P$2:$P$10001,1)*10/COUNT($P$2:$P$10001))+1)</f>
        <v>2</v>
      </c>
      <c r="R242" s="7" t="s">
        <v>132</v>
      </c>
      <c r="S242" s="7" t="s">
        <v>3306</v>
      </c>
    </row>
    <row r="243" spans="1:19" ht="32" x14ac:dyDescent="0.35">
      <c r="A243" s="23" t="s">
        <v>42</v>
      </c>
      <c r="B243" s="24">
        <v>82069</v>
      </c>
      <c r="C243" s="23" t="s">
        <v>432</v>
      </c>
      <c r="D243" s="23" t="s">
        <v>431</v>
      </c>
      <c r="E243" s="23" t="s">
        <v>3043</v>
      </c>
      <c r="F243" s="23" t="s">
        <v>433</v>
      </c>
      <c r="G243" s="27" t="s">
        <v>2574</v>
      </c>
      <c r="H243" s="27" t="s">
        <v>2575</v>
      </c>
      <c r="I243" s="8" t="str">
        <f>HYPERLINK("https://atlas.bayern.de/?c="&amp;H243&amp;","&amp;G243&amp;"&amp;z=17&amp;l=vt_grau,https%3A%2F%2Fgeoservices.bayern.de%2Fod%2Fwms%2Fgdi%2Fv1%2Fdenkmal||bodendenkmalO||Bodendenkmäler&amp;crh=true",F243)</f>
        <v>D-1-8034-0164</v>
      </c>
      <c r="J243" s="9" t="str">
        <f>HYPERLINK(K243,F243)</f>
        <v>D-1-8034-0164</v>
      </c>
      <c r="K243" s="10" t="s">
        <v>1571</v>
      </c>
      <c r="L243" s="11" t="str">
        <f>HYPERLINK(M243,F243)</f>
        <v>D-1-8034-0164</v>
      </c>
      <c r="M243" s="10" t="s">
        <v>1572</v>
      </c>
      <c r="N243" s="11" t="str">
        <f>HYPERLINK(O243,C243)</f>
        <v>Schäftlarn</v>
      </c>
      <c r="O243" s="10" t="s">
        <v>1573</v>
      </c>
      <c r="P243" s="13">
        <v>7.2</v>
      </c>
      <c r="Q243" s="12">
        <f ca="1">MIN(10,INT(_xlfn.RANK.EQ(P243,$P$2:$P$10001,1)*10/COUNT($P$2:$P$10001))+1)</f>
        <v>9</v>
      </c>
      <c r="S243" s="7" t="s">
        <v>7</v>
      </c>
    </row>
    <row r="244" spans="1:19" ht="32" x14ac:dyDescent="0.35">
      <c r="A244" s="23" t="s">
        <v>42</v>
      </c>
      <c r="B244" s="24">
        <v>82024</v>
      </c>
      <c r="C244" s="23" t="s">
        <v>1594</v>
      </c>
      <c r="D244" s="23" t="s">
        <v>43</v>
      </c>
      <c r="E244" s="23" t="s">
        <v>131</v>
      </c>
      <c r="F244" s="23" t="s">
        <v>44</v>
      </c>
      <c r="G244" s="27" t="s">
        <v>2580</v>
      </c>
      <c r="H244" s="27" t="s">
        <v>2581</v>
      </c>
      <c r="I244" s="8" t="str">
        <f>HYPERLINK("https://atlas.bayern.de/?c="&amp;H244&amp;","&amp;G244&amp;"&amp;z=17&amp;l=vt_grau,https%3A%2F%2Fgeoservices.bayern.de%2Fod%2Fwms%2Fgdi%2Fv1%2Fdenkmal||bodendenkmalO||Bodendenkmäler&amp;crh=true",F244)</f>
        <v>D-1-7935-0055</v>
      </c>
      <c r="J244" s="9" t="str">
        <f>HYPERLINK(K244,F244)</f>
        <v>D-1-7935-0055</v>
      </c>
      <c r="K244" s="10" t="s">
        <v>1595</v>
      </c>
      <c r="L244" s="11" t="str">
        <f>HYPERLINK(M244,F244)</f>
        <v>D-1-7935-0055</v>
      </c>
      <c r="M244" s="10" t="s">
        <v>1596</v>
      </c>
      <c r="N244" s="11" t="str">
        <f>HYPERLINK(O244,C244)</f>
        <v>Taufkirchen (bei München)</v>
      </c>
      <c r="O244" s="10" t="s">
        <v>1597</v>
      </c>
      <c r="P244" s="13">
        <v>4.5999999999999996</v>
      </c>
      <c r="Q244" s="12">
        <f ca="1">MIN(10,INT(_xlfn.RANK.EQ(P244,$P$2:$P$10001,1)*10/COUNT($P$2:$P$10001))+1)</f>
        <v>8</v>
      </c>
      <c r="R244" s="7" t="s">
        <v>3540</v>
      </c>
      <c r="S244" s="7" t="s">
        <v>2634</v>
      </c>
    </row>
    <row r="245" spans="1:19" ht="32" x14ac:dyDescent="0.35">
      <c r="A245" s="23" t="s">
        <v>42</v>
      </c>
      <c r="B245" s="24">
        <v>85716</v>
      </c>
      <c r="C245" s="23" t="s">
        <v>1637</v>
      </c>
      <c r="D245" s="23" t="s">
        <v>1637</v>
      </c>
      <c r="E245" s="23" t="s">
        <v>3044</v>
      </c>
      <c r="F245" s="23" t="s">
        <v>1638</v>
      </c>
      <c r="G245" s="27" t="s">
        <v>2614</v>
      </c>
      <c r="H245" s="27" t="s">
        <v>2615</v>
      </c>
      <c r="I245" s="8" t="str">
        <f>HYPERLINK("https://atlas.bayern.de/?c="&amp;H245&amp;","&amp;G245&amp;"&amp;z=17&amp;l=vt_grau,https%3A%2F%2Fgeoservices.bayern.de%2Fod%2Fwms%2Fgdi%2Fv1%2Fdenkmal||bodendenkmalO||Bodendenkmäler&amp;crh=true",F245)</f>
        <v>D-1-7735-0189</v>
      </c>
      <c r="J245" s="9" t="str">
        <f>HYPERLINK(K245,F245)</f>
        <v>D-1-7735-0189</v>
      </c>
      <c r="K245" s="10" t="s">
        <v>1639</v>
      </c>
      <c r="L245" s="11" t="str">
        <f>HYPERLINK(M245,F245)</f>
        <v>D-1-7735-0189</v>
      </c>
      <c r="M245" s="10" t="s">
        <v>1640</v>
      </c>
      <c r="N245" s="11" t="str">
        <f>HYPERLINK(O245,C245)</f>
        <v>Unterschleißheim</v>
      </c>
      <c r="O245" s="10" t="s">
        <v>1641</v>
      </c>
      <c r="P245" s="13">
        <v>5.0999999999999996</v>
      </c>
      <c r="Q245" s="12">
        <f ca="1">MIN(10,INT(_xlfn.RANK.EQ(P245,$P$2:$P$10001,1)*10/COUNT($P$2:$P$10001))+1)</f>
        <v>8</v>
      </c>
      <c r="S245" s="7" t="s">
        <v>3180</v>
      </c>
    </row>
    <row r="246" spans="1:19" ht="32" x14ac:dyDescent="0.35">
      <c r="A246" s="23" t="s">
        <v>0</v>
      </c>
      <c r="B246" s="24">
        <v>81243</v>
      </c>
      <c r="C246" s="23" t="s">
        <v>42</v>
      </c>
      <c r="D246" s="25" t="s">
        <v>202</v>
      </c>
      <c r="E246" s="23" t="s">
        <v>205</v>
      </c>
      <c r="F246" s="23" t="s">
        <v>203</v>
      </c>
      <c r="G246" s="27" t="s">
        <v>3338</v>
      </c>
      <c r="H246" s="27" t="s">
        <v>3368</v>
      </c>
      <c r="I246" s="8" t="str">
        <f>HYPERLINK("https://atlas.bayern.de/?c="&amp;H246&amp;","&amp;G246&amp;"&amp;z=17&amp;l=vt_grau,https%3A%2F%2Fgeoservices.bayern.de%2Fod%2Fwms%2Fgdi%2Fv1%2Fdenkmal||bodendenkmalO||Bodendenkmäler&amp;crh=true",F246)</f>
        <v>D-1-7834-0046</v>
      </c>
      <c r="J246" s="9" t="str">
        <f>HYPERLINK(K246,F246)</f>
        <v>D-1-7834-0046</v>
      </c>
      <c r="K246" s="10" t="s">
        <v>2770</v>
      </c>
      <c r="L246" s="11" t="str">
        <f>HYPERLINK(M246,F246)</f>
        <v>D-1-7834-0046</v>
      </c>
      <c r="M246" s="10" t="s">
        <v>2771</v>
      </c>
      <c r="N246" s="11" t="str">
        <f>HYPERLINK(O246,C246)</f>
        <v>München</v>
      </c>
      <c r="O246" s="6" t="s">
        <v>3538</v>
      </c>
      <c r="P246" s="12">
        <v>4</v>
      </c>
      <c r="Q246" s="12">
        <f ca="1">MIN(10,INT(_xlfn.RANK.EQ(P246,$P$2:$P$10001,1)*10/COUNT($P$2:$P$10001))+1)</f>
        <v>7</v>
      </c>
      <c r="R246" s="7" t="s">
        <v>204</v>
      </c>
      <c r="S246" s="7" t="s">
        <v>112</v>
      </c>
    </row>
    <row r="247" spans="1:19" ht="32" x14ac:dyDescent="0.35">
      <c r="A247" s="23" t="s">
        <v>0</v>
      </c>
      <c r="B247" s="24">
        <v>81243</v>
      </c>
      <c r="C247" s="23" t="s">
        <v>42</v>
      </c>
      <c r="D247" s="25" t="s">
        <v>202</v>
      </c>
      <c r="E247" s="25" t="s">
        <v>3516</v>
      </c>
      <c r="F247" s="25" t="s">
        <v>206</v>
      </c>
      <c r="G247" s="27" t="s">
        <v>3339</v>
      </c>
      <c r="H247" s="27" t="s">
        <v>3369</v>
      </c>
      <c r="I247" s="8" t="str">
        <f>HYPERLINK("https://atlas.bayern.de/?c="&amp;H247&amp;","&amp;G247&amp;"&amp;z=17&amp;l=vt_grau,https%3A%2F%2Fgeoservices.bayern.de%2Fod%2Fwms%2Fgdi%2Fv1%2Fdenkmal||bodendenkmalO||Bodendenkmäler&amp;crh=true",F247)</f>
        <v>D-1-7834-0047</v>
      </c>
      <c r="J247" s="9" t="str">
        <f>HYPERLINK(K247,F247)</f>
        <v>D-1-7834-0047</v>
      </c>
      <c r="K247" s="10" t="s">
        <v>2772</v>
      </c>
      <c r="L247" s="11" t="str">
        <f>HYPERLINK(M247,F247)</f>
        <v>D-1-7834-0047</v>
      </c>
      <c r="M247" s="10" t="s">
        <v>2773</v>
      </c>
      <c r="N247" s="11" t="str">
        <f>HYPERLINK(O247,C247)</f>
        <v>München</v>
      </c>
      <c r="O247" s="6" t="s">
        <v>3538</v>
      </c>
      <c r="P247" s="12">
        <v>4.0999999999999996</v>
      </c>
      <c r="Q247" s="12">
        <f ca="1">MIN(10,INT(_xlfn.RANK.EQ(P247,$P$2:$P$10001,1)*10/COUNT($P$2:$P$10001))+1)</f>
        <v>7</v>
      </c>
      <c r="R247" s="7" t="s">
        <v>204</v>
      </c>
      <c r="S247" s="7" t="s">
        <v>112</v>
      </c>
    </row>
    <row r="248" spans="1:19" ht="58" x14ac:dyDescent="0.35">
      <c r="A248" s="23" t="s">
        <v>0</v>
      </c>
      <c r="B248" s="24">
        <v>81927</v>
      </c>
      <c r="C248" s="23" t="s">
        <v>42</v>
      </c>
      <c r="D248" s="23" t="s">
        <v>201</v>
      </c>
      <c r="E248" s="23" t="s">
        <v>200</v>
      </c>
      <c r="F248" s="23" t="s">
        <v>1</v>
      </c>
      <c r="G248" s="27" t="s">
        <v>3340</v>
      </c>
      <c r="H248" s="27" t="s">
        <v>3370</v>
      </c>
      <c r="I248" s="8" t="str">
        <f>HYPERLINK("https://atlas.bayern.de/?c="&amp;H248&amp;","&amp;G248&amp;"&amp;z=17&amp;l=vt_grau,https%3A%2F%2Fgeoservices.bayern.de%2Fod%2Fwms%2Fgdi%2Fv1%2Fdenkmal||bodendenkmalO||Bodendenkmäler&amp;crh=true",F248)</f>
        <v>D-1-7835-0052</v>
      </c>
      <c r="J248" s="9" t="str">
        <f>HYPERLINK(K248,F248)</f>
        <v>D-1-7835-0052</v>
      </c>
      <c r="K248" s="10" t="s">
        <v>2774</v>
      </c>
      <c r="L248" s="11" t="str">
        <f>HYPERLINK(M248,F248)</f>
        <v>D-1-7835-0052</v>
      </c>
      <c r="M248" s="10" t="s">
        <v>2775</v>
      </c>
      <c r="N248" s="11" t="str">
        <f>HYPERLINK(O248,C248)</f>
        <v>München</v>
      </c>
      <c r="O248" s="6" t="s">
        <v>3538</v>
      </c>
      <c r="P248" s="12">
        <v>1.2</v>
      </c>
      <c r="Q248" s="12">
        <f ca="1">MIN(10,INT(_xlfn.RANK.EQ(P248,$P$2:$P$10001,1)*10/COUNT($P$2:$P$10001))+1)</f>
        <v>4</v>
      </c>
      <c r="S248" s="7" t="s">
        <v>3307</v>
      </c>
    </row>
    <row r="249" spans="1:19" ht="32" x14ac:dyDescent="0.35">
      <c r="A249" s="23" t="s">
        <v>3554</v>
      </c>
      <c r="B249" s="24" t="s">
        <v>1733</v>
      </c>
      <c r="C249" s="23" t="s">
        <v>1338</v>
      </c>
      <c r="D249" s="23" t="s">
        <v>3045</v>
      </c>
      <c r="E249" s="23" t="s">
        <v>3046</v>
      </c>
      <c r="F249" s="23" t="s">
        <v>1735</v>
      </c>
      <c r="G249" s="27" t="s">
        <v>1736</v>
      </c>
      <c r="H249" s="27" t="s">
        <v>1737</v>
      </c>
      <c r="I249" s="8" t="str">
        <f>HYPERLINK("https://atlas.bayern.de/?c="&amp;H249&amp;","&amp;G249&amp;"&amp;z=17&amp;l=vt_grau,https%3A%2F%2Fgeoservices.bayern.de%2Fod%2Fwms%2Fgdi%2Fv1%2Fdenkmal||bodendenkmalO||Bodendenkmäler&amp;crh=true",F249)</f>
        <v>D-1-7233-0444</v>
      </c>
      <c r="J249" s="9" t="str">
        <f>HYPERLINK(K249,F249)</f>
        <v>D-1-7233-0444</v>
      </c>
      <c r="K249" s="10" t="s">
        <v>1738</v>
      </c>
      <c r="L249" s="11" t="str">
        <f>HYPERLINK(M249,F249)</f>
        <v>D-1-7233-0444</v>
      </c>
      <c r="M249" s="10" t="s">
        <v>1739</v>
      </c>
      <c r="N249" s="11" t="str">
        <f>HYPERLINK(O249,C249)</f>
        <v>Bergheim (Oberbayern)</v>
      </c>
      <c r="O249" s="10" t="s">
        <v>1740</v>
      </c>
      <c r="P249" s="13">
        <v>0.1</v>
      </c>
      <c r="Q249" s="12">
        <f ca="1">MIN(10,INT(_xlfn.RANK.EQ(P249,$P$2:$P$10001,1)*10/COUNT($P$2:$P$10001))+1)</f>
        <v>1</v>
      </c>
      <c r="S249" s="7" t="s">
        <v>1734</v>
      </c>
    </row>
    <row r="250" spans="1:19" ht="32" x14ac:dyDescent="0.35">
      <c r="A250" s="23" t="s">
        <v>3554</v>
      </c>
      <c r="B250" s="24" t="s">
        <v>1733</v>
      </c>
      <c r="C250" s="23" t="s">
        <v>1338</v>
      </c>
      <c r="D250" s="23" t="s">
        <v>1741</v>
      </c>
      <c r="E250" s="23" t="s">
        <v>3047</v>
      </c>
      <c r="F250" s="23" t="s">
        <v>1742</v>
      </c>
      <c r="G250" s="27" t="s">
        <v>1743</v>
      </c>
      <c r="H250" s="27" t="s">
        <v>1744</v>
      </c>
      <c r="I250" s="8" t="str">
        <f>HYPERLINK("https://atlas.bayern.de/?c="&amp;H250&amp;","&amp;G250&amp;"&amp;z=17&amp;l=vt_grau,https%3A%2F%2Fgeoservices.bayern.de%2Fod%2Fwms%2Fgdi%2Fv1%2Fdenkmal||bodendenkmalO||Bodendenkmäler&amp;crh=true",F250)</f>
        <v>D-1-7233-0457</v>
      </c>
      <c r="J250" s="9" t="str">
        <f>HYPERLINK(K250,F250)</f>
        <v>D-1-7233-0457</v>
      </c>
      <c r="K250" s="10" t="s">
        <v>1745</v>
      </c>
      <c r="L250" s="11" t="str">
        <f>HYPERLINK(M250,F250)</f>
        <v>D-1-7233-0457</v>
      </c>
      <c r="M250" s="10" t="s">
        <v>1746</v>
      </c>
      <c r="N250" s="11" t="str">
        <f>HYPERLINK(O250,C250)</f>
        <v>Bergheim (Oberbayern)</v>
      </c>
      <c r="O250" s="10" t="s">
        <v>1740</v>
      </c>
      <c r="P250" s="13">
        <v>3.5</v>
      </c>
      <c r="Q250" s="12">
        <f ca="1">MIN(10,INT(_xlfn.RANK.EQ(P250,$P$2:$P$10001,1)*10/COUNT($P$2:$P$10001))+1)</f>
        <v>7</v>
      </c>
      <c r="S250" s="7" t="s">
        <v>154</v>
      </c>
    </row>
    <row r="251" spans="1:19" ht="32" x14ac:dyDescent="0.35">
      <c r="A251" s="23" t="s">
        <v>3554</v>
      </c>
      <c r="B251" s="24" t="s">
        <v>1756</v>
      </c>
      <c r="C251" s="23" t="s">
        <v>48</v>
      </c>
      <c r="D251" s="23" t="s">
        <v>207</v>
      </c>
      <c r="E251" s="23" t="s">
        <v>208</v>
      </c>
      <c r="F251" s="23" t="s">
        <v>49</v>
      </c>
      <c r="G251" s="27" t="s">
        <v>1757</v>
      </c>
      <c r="H251" s="27" t="s">
        <v>1758</v>
      </c>
      <c r="I251" s="8" t="str">
        <f>HYPERLINK("https://atlas.bayern.de/?c="&amp;H251&amp;","&amp;G251&amp;"&amp;z=17&amp;l=vt_grau,https%3A%2F%2Fgeoservices.bayern.de%2Fod%2Fwms%2Fgdi%2Fv1%2Fdenkmal||bodendenkmalO||Bodendenkmäler&amp;crh=true",F251)</f>
        <v>D-1-7332-0042</v>
      </c>
      <c r="J251" s="9" t="str">
        <f>HYPERLINK(K251,F251)</f>
        <v>D-1-7332-0042</v>
      </c>
      <c r="K251" s="10" t="s">
        <v>1759</v>
      </c>
      <c r="L251" s="11" t="str">
        <f>HYPERLINK(M251,F251)</f>
        <v>D-1-7332-0042</v>
      </c>
      <c r="M251" s="10" t="s">
        <v>3443</v>
      </c>
      <c r="N251" s="11" t="str">
        <f>HYPERLINK(O251,C251)</f>
        <v>Burgheim</v>
      </c>
      <c r="O251" s="10" t="s">
        <v>1760</v>
      </c>
      <c r="P251" s="13">
        <v>4.0999999999999996</v>
      </c>
      <c r="Q251" s="12">
        <f ca="1">MIN(10,INT(_xlfn.RANK.EQ(P251,$P$2:$P$10001,1)*10/COUNT($P$2:$P$10001))+1)</f>
        <v>7</v>
      </c>
      <c r="S251" s="7" t="s">
        <v>7</v>
      </c>
    </row>
    <row r="252" spans="1:19" ht="32" x14ac:dyDescent="0.35">
      <c r="A252" s="23" t="s">
        <v>3554</v>
      </c>
      <c r="B252" s="24" t="s">
        <v>1876</v>
      </c>
      <c r="C252" s="23" t="s">
        <v>1875</v>
      </c>
      <c r="D252" s="23" t="s">
        <v>150</v>
      </c>
      <c r="E252" s="23" t="s">
        <v>151</v>
      </c>
      <c r="F252" s="23" t="s">
        <v>99</v>
      </c>
      <c r="G252" s="27" t="s">
        <v>1877</v>
      </c>
      <c r="H252" s="27" t="s">
        <v>1878</v>
      </c>
      <c r="I252" s="8" t="str">
        <f>HYPERLINK("https://atlas.bayern.de/?c="&amp;H252&amp;","&amp;G252&amp;"&amp;z=17&amp;l=vt_grau,https%3A%2F%2Fgeoservices.bayern.de%2Fod%2Fwms%2Fgdi%2Fv1%2Fdenkmal||bodendenkmalO||Bodendenkmäler&amp;crh=true",F252)</f>
        <v>D-1-7232-0192</v>
      </c>
      <c r="J252" s="9" t="str">
        <f>HYPERLINK(K252,F252)</f>
        <v>D-1-7232-0192</v>
      </c>
      <c r="K252" s="10" t="s">
        <v>1879</v>
      </c>
      <c r="L252" s="11" t="str">
        <f>HYPERLINK(M252,F252)</f>
        <v>D-1-7232-0192</v>
      </c>
      <c r="M252" s="10" t="s">
        <v>1880</v>
      </c>
      <c r="N252" s="11" t="str">
        <f>HYPERLINK(O252,C252)</f>
        <v>Neuburg an der Donau</v>
      </c>
      <c r="O252" s="10" t="s">
        <v>1881</v>
      </c>
      <c r="P252" s="13">
        <v>1.8</v>
      </c>
      <c r="Q252" s="12">
        <f ca="1">MIN(10,INT(_xlfn.RANK.EQ(P252,$P$2:$P$10001,1)*10/COUNT($P$2:$P$10001))+1)</f>
        <v>5</v>
      </c>
      <c r="R252" s="7" t="s">
        <v>152</v>
      </c>
      <c r="S252" s="7" t="s">
        <v>100</v>
      </c>
    </row>
    <row r="253" spans="1:19" ht="32" x14ac:dyDescent="0.35">
      <c r="A253" s="23" t="s">
        <v>3554</v>
      </c>
      <c r="B253" s="24" t="s">
        <v>1876</v>
      </c>
      <c r="C253" s="23" t="s">
        <v>1875</v>
      </c>
      <c r="D253" s="23" t="s">
        <v>175</v>
      </c>
      <c r="E253" s="23" t="s">
        <v>176</v>
      </c>
      <c r="F253" s="23" t="s">
        <v>101</v>
      </c>
      <c r="G253" s="27" t="s">
        <v>1882</v>
      </c>
      <c r="H253" s="27" t="s">
        <v>1883</v>
      </c>
      <c r="I253" s="8" t="str">
        <f>HYPERLINK("https://atlas.bayern.de/?c="&amp;H253&amp;","&amp;G253&amp;"&amp;z=17&amp;l=vt_grau,https%3A%2F%2Fgeoservices.bayern.de%2Fod%2Fwms%2Fgdi%2Fv1%2Fdenkmal||bodendenkmalO||Bodendenkmäler&amp;crh=true",F253)</f>
        <v>D-1-7232-0208</v>
      </c>
      <c r="J253" s="9" t="str">
        <f>HYPERLINK(K253,F253)</f>
        <v>D-1-7232-0208</v>
      </c>
      <c r="K253" s="10" t="s">
        <v>1884</v>
      </c>
      <c r="L253" s="11" t="str">
        <f>HYPERLINK(M253,F253)</f>
        <v>D-1-7232-0208</v>
      </c>
      <c r="M253" s="10" t="s">
        <v>1885</v>
      </c>
      <c r="N253" s="11" t="str">
        <f>HYPERLINK(O253,C253)</f>
        <v>Neuburg an der Donau</v>
      </c>
      <c r="O253" s="10" t="s">
        <v>1881</v>
      </c>
      <c r="P253" s="13">
        <v>2</v>
      </c>
      <c r="Q253" s="12">
        <f ca="1">MIN(10,INT(_xlfn.RANK.EQ(P253,$P$2:$P$10001,1)*10/COUNT($P$2:$P$10001))+1)</f>
        <v>5</v>
      </c>
      <c r="S253" s="7" t="s">
        <v>7</v>
      </c>
    </row>
    <row r="254" spans="1:19" ht="32" x14ac:dyDescent="0.35">
      <c r="A254" s="23" t="s">
        <v>3554</v>
      </c>
      <c r="B254" s="24" t="s">
        <v>1876</v>
      </c>
      <c r="C254" s="23" t="s">
        <v>1875</v>
      </c>
      <c r="D254" s="23" t="s">
        <v>170</v>
      </c>
      <c r="E254" s="23" t="s">
        <v>171</v>
      </c>
      <c r="F254" s="23" t="s">
        <v>169</v>
      </c>
      <c r="G254" s="27" t="s">
        <v>1906</v>
      </c>
      <c r="H254" s="27" t="s">
        <v>1907</v>
      </c>
      <c r="I254" s="8" t="str">
        <f>HYPERLINK("https://atlas.bayern.de/?c="&amp;H254&amp;","&amp;G254&amp;"&amp;z=17&amp;l=vt_grau,https%3A%2F%2Fgeoservices.bayern.de%2Fod%2Fwms%2Fgdi%2Fv1%2Fdenkmal||bodendenkmalO||Bodendenkmäler&amp;crh=true",F254)</f>
        <v>D-1-7233-0245</v>
      </c>
      <c r="J254" s="9" t="str">
        <f>HYPERLINK(K254,F254)</f>
        <v>D-1-7233-0245</v>
      </c>
      <c r="K254" s="10" t="s">
        <v>1908</v>
      </c>
      <c r="L254" s="11" t="str">
        <f>HYPERLINK(M254,F254)</f>
        <v>D-1-7233-0245</v>
      </c>
      <c r="M254" s="10" t="s">
        <v>1909</v>
      </c>
      <c r="N254" s="11" t="str">
        <f>HYPERLINK(O254,C254)</f>
        <v>Neuburg an der Donau</v>
      </c>
      <c r="O254" s="10" t="s">
        <v>1881</v>
      </c>
      <c r="P254" s="13">
        <v>0.35</v>
      </c>
      <c r="Q254" s="12">
        <f ca="1">MIN(10,INT(_xlfn.RANK.EQ(P254,$P$2:$P$10001,1)*10/COUNT($P$2:$P$10001))+1)</f>
        <v>2</v>
      </c>
      <c r="S254" s="7" t="s">
        <v>168</v>
      </c>
    </row>
    <row r="255" spans="1:19" ht="43.5" x14ac:dyDescent="0.35">
      <c r="A255" s="23" t="s">
        <v>3554</v>
      </c>
      <c r="B255" s="24" t="s">
        <v>1876</v>
      </c>
      <c r="C255" s="23" t="s">
        <v>1875</v>
      </c>
      <c r="D255" s="23" t="s">
        <v>170</v>
      </c>
      <c r="E255" s="23" t="s">
        <v>3481</v>
      </c>
      <c r="F255" s="23" t="s">
        <v>164</v>
      </c>
      <c r="G255" s="27" t="s">
        <v>1898</v>
      </c>
      <c r="H255" s="27" t="s">
        <v>1899</v>
      </c>
      <c r="I255" s="8" t="str">
        <f>HYPERLINK("https://atlas.bayern.de/?c="&amp;H255&amp;","&amp;G255&amp;"&amp;z=17&amp;l=vt_grau,https%3A%2F%2Fgeoservices.bayern.de%2Fod%2Fwms%2Fgdi%2Fv1%2Fdenkmal||bodendenkmalO||Bodendenkmäler&amp;crh=true",F255)</f>
        <v>D-1-7232-0228</v>
      </c>
      <c r="J255" s="9" t="str">
        <f>HYPERLINK(K255,F255)</f>
        <v>D-1-7232-0228</v>
      </c>
      <c r="K255" s="10" t="s">
        <v>1900</v>
      </c>
      <c r="L255" s="11" t="str">
        <f>HYPERLINK(M255,F255)</f>
        <v>D-1-7232-0228</v>
      </c>
      <c r="M255" s="10" t="s">
        <v>1901</v>
      </c>
      <c r="N255" s="11" t="str">
        <f>HYPERLINK(O255,C255)</f>
        <v>Neuburg an der Donau</v>
      </c>
      <c r="O255" s="10" t="s">
        <v>1881</v>
      </c>
      <c r="P255" s="13">
        <v>0.1</v>
      </c>
      <c r="Q255" s="12">
        <f ca="1">MIN(10,INT(_xlfn.RANK.EQ(P255,$P$2:$P$10001,1)*10/COUNT($P$2:$P$10001))+1)</f>
        <v>1</v>
      </c>
      <c r="S255" s="7" t="s">
        <v>166</v>
      </c>
    </row>
    <row r="256" spans="1:19" ht="58" x14ac:dyDescent="0.35">
      <c r="A256" s="23" t="s">
        <v>3554</v>
      </c>
      <c r="B256" s="24" t="s">
        <v>1876</v>
      </c>
      <c r="C256" s="23" t="s">
        <v>1875</v>
      </c>
      <c r="D256" s="23" t="s">
        <v>156</v>
      </c>
      <c r="E256" s="23" t="s">
        <v>159</v>
      </c>
      <c r="F256" s="23" t="s">
        <v>157</v>
      </c>
      <c r="G256" s="27" t="s">
        <v>1890</v>
      </c>
      <c r="H256" s="27" t="s">
        <v>1891</v>
      </c>
      <c r="I256" s="8" t="str">
        <f>HYPERLINK("https://atlas.bayern.de/?c="&amp;H256&amp;","&amp;G256&amp;"&amp;z=17&amp;l=vt_grau,https%3A%2F%2Fgeoservices.bayern.de%2Fod%2Fwms%2Fgdi%2Fv1%2Fdenkmal||bodendenkmalO||Bodendenkmäler&amp;crh=true",F256)</f>
        <v>D-1-7233-0235</v>
      </c>
      <c r="J256" s="9" t="str">
        <f>HYPERLINK(K256,F256)</f>
        <v>D-1-7233-0235</v>
      </c>
      <c r="K256" s="10" t="s">
        <v>1892</v>
      </c>
      <c r="L256" s="11" t="str">
        <f>HYPERLINK(M256,F256)</f>
        <v>D-1-7233-0235</v>
      </c>
      <c r="M256" s="10" t="s">
        <v>1893</v>
      </c>
      <c r="N256" s="11" t="str">
        <f>HYPERLINK(O256,C256)</f>
        <v>Neuburg an der Donau</v>
      </c>
      <c r="O256" s="10" t="s">
        <v>1881</v>
      </c>
      <c r="P256" s="13">
        <v>4.0999999999999996</v>
      </c>
      <c r="Q256" s="12">
        <f ca="1">MIN(10,INT(_xlfn.RANK.EQ(P256,$P$2:$P$10001,1)*10/COUNT($P$2:$P$10001))+1)</f>
        <v>7</v>
      </c>
      <c r="S256" s="7" t="s">
        <v>158</v>
      </c>
    </row>
    <row r="257" spans="1:19" ht="32" x14ac:dyDescent="0.35">
      <c r="A257" s="23" t="s">
        <v>3554</v>
      </c>
      <c r="B257" s="24" t="s">
        <v>1876</v>
      </c>
      <c r="C257" s="23" t="s">
        <v>1875</v>
      </c>
      <c r="D257" s="23" t="s">
        <v>173</v>
      </c>
      <c r="E257" s="23" t="s">
        <v>174</v>
      </c>
      <c r="F257" s="23" t="s">
        <v>172</v>
      </c>
      <c r="G257" s="27" t="s">
        <v>1911</v>
      </c>
      <c r="H257" s="27" t="s">
        <v>1912</v>
      </c>
      <c r="I257" s="8" t="str">
        <f>HYPERLINK("https://atlas.bayern.de/?c="&amp;H257&amp;","&amp;G257&amp;"&amp;z=17&amp;l=vt_grau,https%3A%2F%2Fgeoservices.bayern.de%2Fod%2Fwms%2Fgdi%2Fv1%2Fdenkmal||bodendenkmalO||Bodendenkmäler&amp;crh=true",F257)</f>
        <v>D-1-7233-0272</v>
      </c>
      <c r="J257" s="9" t="str">
        <f>HYPERLINK(K257,F257)</f>
        <v>D-1-7233-0272</v>
      </c>
      <c r="K257" s="10" t="s">
        <v>1913</v>
      </c>
      <c r="L257" s="11" t="str">
        <f>HYPERLINK(M257,F257)</f>
        <v>D-1-7233-0272</v>
      </c>
      <c r="M257" s="10" t="s">
        <v>1914</v>
      </c>
      <c r="N257" s="11" t="str">
        <f>HYPERLINK(O257,C257)</f>
        <v>Neuburg an der Donau</v>
      </c>
      <c r="O257" s="10" t="s">
        <v>1881</v>
      </c>
      <c r="P257" s="13">
        <v>0.56000000000000005</v>
      </c>
      <c r="Q257" s="12">
        <f ca="1">MIN(10,INT(_xlfn.RANK.EQ(P257,$P$2:$P$10001,1)*10/COUNT($P$2:$P$10001))+1)</f>
        <v>3</v>
      </c>
      <c r="S257" s="7" t="s">
        <v>154</v>
      </c>
    </row>
    <row r="258" spans="1:19" ht="87" x14ac:dyDescent="0.35">
      <c r="A258" s="23" t="s">
        <v>3554</v>
      </c>
      <c r="B258" s="24" t="s">
        <v>1876</v>
      </c>
      <c r="C258" s="23" t="s">
        <v>1875</v>
      </c>
      <c r="D258" s="23" t="s">
        <v>98</v>
      </c>
      <c r="E258" s="23" t="s">
        <v>3480</v>
      </c>
      <c r="F258" s="23" t="s">
        <v>161</v>
      </c>
      <c r="G258" s="27" t="s">
        <v>1894</v>
      </c>
      <c r="H258" s="27" t="s">
        <v>1895</v>
      </c>
      <c r="I258" s="8" t="str">
        <f>HYPERLINK("https://atlas.bayern.de/?c="&amp;H258&amp;","&amp;G258&amp;"&amp;z=17&amp;l=vt_grau,https%3A%2F%2Fgeoservices.bayern.de%2Fod%2Fwms%2Fgdi%2Fv1%2Fdenkmal||bodendenkmalO||Bodendenkmäler&amp;crh=true",F258)</f>
        <v>D-1-7233-0425</v>
      </c>
      <c r="J258" s="9" t="str">
        <f>HYPERLINK(K258,F258)</f>
        <v>D-1-7233-0425</v>
      </c>
      <c r="K258" s="10" t="s">
        <v>1896</v>
      </c>
      <c r="L258" s="11" t="str">
        <f>HYPERLINK(M258,F258)</f>
        <v>D-1-7233-0425</v>
      </c>
      <c r="M258" s="10" t="s">
        <v>1897</v>
      </c>
      <c r="N258" s="11" t="str">
        <f>HYPERLINK(O258,C258)</f>
        <v>Neuburg an der Donau</v>
      </c>
      <c r="O258" s="10" t="s">
        <v>1881</v>
      </c>
      <c r="P258" s="13">
        <v>4.8</v>
      </c>
      <c r="Q258" s="12">
        <f ca="1">MIN(10,INT(_xlfn.RANK.EQ(P258,$P$2:$P$10001,1)*10/COUNT($P$2:$P$10001))+1)</f>
        <v>8</v>
      </c>
      <c r="R258" s="7" t="s">
        <v>162</v>
      </c>
      <c r="S258" s="7" t="s">
        <v>160</v>
      </c>
    </row>
    <row r="259" spans="1:19" ht="32" x14ac:dyDescent="0.35">
      <c r="A259" s="23" t="s">
        <v>3554</v>
      </c>
      <c r="B259" s="24" t="s">
        <v>1876</v>
      </c>
      <c r="C259" s="23" t="s">
        <v>1875</v>
      </c>
      <c r="D259" s="23" t="s">
        <v>153</v>
      </c>
      <c r="E259" s="23" t="s">
        <v>3482</v>
      </c>
      <c r="F259" s="23" t="s">
        <v>155</v>
      </c>
      <c r="G259" s="27" t="s">
        <v>1886</v>
      </c>
      <c r="H259" s="27" t="s">
        <v>1887</v>
      </c>
      <c r="I259" s="8" t="str">
        <f>HYPERLINK("https://atlas.bayern.de/?c="&amp;H259&amp;","&amp;G259&amp;"&amp;z=17&amp;l=vt_grau,https%3A%2F%2Fgeoservices.bayern.de%2Fod%2Fwms%2Fgdi%2Fv1%2Fdenkmal||bodendenkmalO||Bodendenkmäler&amp;crh=true",F259)</f>
        <v>D-1-7232-0214</v>
      </c>
      <c r="J259" s="9" t="str">
        <f>HYPERLINK(K259,F259)</f>
        <v>D-1-7232-0214</v>
      </c>
      <c r="K259" s="10" t="s">
        <v>1888</v>
      </c>
      <c r="L259" s="11" t="str">
        <f>HYPERLINK(M259,F259)</f>
        <v>D-1-7232-0214</v>
      </c>
      <c r="M259" s="10" t="s">
        <v>1889</v>
      </c>
      <c r="N259" s="11" t="str">
        <f>HYPERLINK(O259,C259)</f>
        <v>Neuburg an der Donau</v>
      </c>
      <c r="O259" s="10" t="s">
        <v>1881</v>
      </c>
      <c r="P259" s="13">
        <v>1.4</v>
      </c>
      <c r="Q259" s="12">
        <f ca="1">MIN(10,INT(_xlfn.RANK.EQ(P259,$P$2:$P$10001,1)*10/COUNT($P$2:$P$10001))+1)</f>
        <v>4</v>
      </c>
      <c r="S259" s="7" t="s">
        <v>154</v>
      </c>
    </row>
    <row r="260" spans="1:19" ht="32" x14ac:dyDescent="0.35">
      <c r="A260" s="23" t="s">
        <v>3554</v>
      </c>
      <c r="B260" s="24" t="s">
        <v>1876</v>
      </c>
      <c r="C260" s="23" t="s">
        <v>1875</v>
      </c>
      <c r="D260" s="23" t="s">
        <v>153</v>
      </c>
      <c r="E260" s="23" t="s">
        <v>3483</v>
      </c>
      <c r="F260" s="23" t="s">
        <v>167</v>
      </c>
      <c r="G260" s="27" t="s">
        <v>1902</v>
      </c>
      <c r="H260" s="27" t="s">
        <v>1903</v>
      </c>
      <c r="I260" s="8" t="str">
        <f>HYPERLINK("https://atlas.bayern.de/?c="&amp;H260&amp;","&amp;G260&amp;"&amp;z=17&amp;l=vt_grau,https%3A%2F%2Fgeoservices.bayern.de%2Fod%2Fwms%2Fgdi%2Fv1%2Fdenkmal||bodendenkmalO||Bodendenkmäler&amp;crh=true",F260)</f>
        <v>D-1-7232-0273</v>
      </c>
      <c r="J260" s="9" t="str">
        <f>HYPERLINK(K260,F260)</f>
        <v>D-1-7232-0273</v>
      </c>
      <c r="K260" s="10" t="s">
        <v>1904</v>
      </c>
      <c r="L260" s="11" t="str">
        <f>HYPERLINK(M260,F260)</f>
        <v>D-1-7232-0273</v>
      </c>
      <c r="M260" s="10" t="s">
        <v>1905</v>
      </c>
      <c r="N260" s="11" t="str">
        <f>HYPERLINK(O260,C260)</f>
        <v>Neuburg an der Donau</v>
      </c>
      <c r="O260" s="10" t="s">
        <v>1881</v>
      </c>
      <c r="P260" s="13">
        <v>1.1000000000000001</v>
      </c>
      <c r="Q260" s="12">
        <f ca="1">MIN(10,INT(_xlfn.RANK.EQ(P260,$P$2:$P$10001,1)*10/COUNT($P$2:$P$10001))+1)</f>
        <v>4</v>
      </c>
      <c r="S260" s="7" t="s">
        <v>168</v>
      </c>
    </row>
    <row r="261" spans="1:19" ht="32" x14ac:dyDescent="0.35">
      <c r="A261" s="23" t="s">
        <v>3554</v>
      </c>
      <c r="B261" s="24" t="s">
        <v>1954</v>
      </c>
      <c r="C261" s="23" t="s">
        <v>1953</v>
      </c>
      <c r="D261" s="23" t="s">
        <v>3182</v>
      </c>
      <c r="E261" s="23" t="s">
        <v>3183</v>
      </c>
      <c r="F261" s="23" t="s">
        <v>1955</v>
      </c>
      <c r="G261" s="27" t="s">
        <v>1956</v>
      </c>
      <c r="H261" s="27" t="s">
        <v>1957</v>
      </c>
      <c r="I261" s="8" t="str">
        <f>HYPERLINK("https://atlas.bayern.de/?c="&amp;H261&amp;","&amp;G261&amp;"&amp;z=17&amp;l=vt_grau,https%3A%2F%2Fgeoservices.bayern.de%2Fod%2Fwms%2Fgdi%2Fv1%2Fdenkmal||bodendenkmalO||Bodendenkmäler&amp;crh=true",F261)</f>
        <v>D-1-7232-0115</v>
      </c>
      <c r="J261" s="9" t="str">
        <f>HYPERLINK(K261,F261)</f>
        <v>D-1-7232-0115</v>
      </c>
      <c r="K261" s="10" t="s">
        <v>1958</v>
      </c>
      <c r="L261" s="11" t="str">
        <f>HYPERLINK(M261,F261)</f>
        <v>D-1-7232-0115</v>
      </c>
      <c r="M261" s="10" t="s">
        <v>1959</v>
      </c>
      <c r="N261" s="11" t="str">
        <f>HYPERLINK(O261,C261)</f>
        <v>Oberhausen (bei Neuburg/Donau)</v>
      </c>
      <c r="O261" s="10" t="s">
        <v>1960</v>
      </c>
      <c r="P261" s="13">
        <v>0.4</v>
      </c>
      <c r="Q261" s="12">
        <f ca="1">MIN(10,INT(_xlfn.RANK.EQ(P261,$P$2:$P$10001,1)*10/COUNT($P$2:$P$10001))+1)</f>
        <v>2</v>
      </c>
      <c r="R261" s="7" t="s">
        <v>3187</v>
      </c>
      <c r="S261" s="7" t="s">
        <v>112</v>
      </c>
    </row>
    <row r="262" spans="1:19" ht="32" x14ac:dyDescent="0.35">
      <c r="A262" s="23" t="s">
        <v>3554</v>
      </c>
      <c r="B262" s="24" t="s">
        <v>1996</v>
      </c>
      <c r="C262" s="23" t="s">
        <v>1995</v>
      </c>
      <c r="D262" s="23" t="s">
        <v>3189</v>
      </c>
      <c r="E262" s="23" t="s">
        <v>3188</v>
      </c>
      <c r="F262" s="23" t="s">
        <v>1997</v>
      </c>
      <c r="G262" s="27" t="s">
        <v>1998</v>
      </c>
      <c r="H262" s="27" t="s">
        <v>1999</v>
      </c>
      <c r="I262" s="8" t="str">
        <f>HYPERLINK("https://atlas.bayern.de/?c="&amp;H262&amp;","&amp;G262&amp;"&amp;z=17&amp;l=vt_grau,https%3A%2F%2Fgeoservices.bayern.de%2Fod%2Fwms%2Fgdi%2Fv1%2Fdenkmal||bodendenkmalO||Bodendenkmäler&amp;crh=true",F262)</f>
        <v>D-1-7131-0003</v>
      </c>
      <c r="J262" s="9" t="str">
        <f>HYPERLINK(K262,F262)</f>
        <v>D-1-7131-0003</v>
      </c>
      <c r="K262" s="10" t="s">
        <v>2000</v>
      </c>
      <c r="L262" s="11" t="str">
        <f>HYPERLINK(M262,F262)</f>
        <v>D-1-7131-0003</v>
      </c>
      <c r="M262" s="10" t="s">
        <v>2001</v>
      </c>
      <c r="N262" s="11" t="str">
        <f>HYPERLINK(O262,C262)</f>
        <v>Rennertshofen</v>
      </c>
      <c r="O262" s="10" t="s">
        <v>2002</v>
      </c>
      <c r="P262" s="13">
        <v>0.9</v>
      </c>
      <c r="Q262" s="12">
        <f ca="1">MIN(10,INT(_xlfn.RANK.EQ(P262,$P$2:$P$10001,1)*10/COUNT($P$2:$P$10001))+1)</f>
        <v>4</v>
      </c>
      <c r="R262" s="7" t="s">
        <v>3190</v>
      </c>
      <c r="S262" s="7" t="s">
        <v>154</v>
      </c>
    </row>
    <row r="263" spans="1:19" ht="32" x14ac:dyDescent="0.35">
      <c r="A263" s="23" t="s">
        <v>3554</v>
      </c>
      <c r="B263" s="24" t="s">
        <v>1996</v>
      </c>
      <c r="C263" s="23" t="s">
        <v>1995</v>
      </c>
      <c r="D263" s="23" t="s">
        <v>2003</v>
      </c>
      <c r="E263" s="23" t="s">
        <v>3191</v>
      </c>
      <c r="F263" s="23" t="s">
        <v>2004</v>
      </c>
      <c r="G263" s="27" t="s">
        <v>2005</v>
      </c>
      <c r="H263" s="27" t="s">
        <v>2006</v>
      </c>
      <c r="I263" s="8" t="str">
        <f>HYPERLINK("https://atlas.bayern.de/?c="&amp;H263&amp;","&amp;G263&amp;"&amp;z=17&amp;l=vt_grau,https%3A%2F%2Fgeoservices.bayern.de%2Fod%2Fwms%2Fgdi%2Fv1%2Fdenkmal||bodendenkmalO||Bodendenkmäler&amp;crh=true",F263)</f>
        <v>D-1-7231-0009</v>
      </c>
      <c r="J263" s="9" t="str">
        <f>HYPERLINK(K263,F263)</f>
        <v>D-1-7231-0009</v>
      </c>
      <c r="K263" s="10" t="s">
        <v>2007</v>
      </c>
      <c r="L263" s="11" t="str">
        <f>HYPERLINK(M263,F263)</f>
        <v>D-1-7231-0009</v>
      </c>
      <c r="M263" s="10" t="s">
        <v>2008</v>
      </c>
      <c r="N263" s="11" t="str">
        <f>HYPERLINK(O263,C263)</f>
        <v>Rennertshofen</v>
      </c>
      <c r="O263" s="10" t="s">
        <v>2002</v>
      </c>
      <c r="P263" s="13">
        <v>2.2000000000000002</v>
      </c>
      <c r="Q263" s="12">
        <f ca="1">MIN(10,INT(_xlfn.RANK.EQ(P263,$P$2:$P$10001,1)*10/COUNT($P$2:$P$10001))+1)</f>
        <v>6</v>
      </c>
      <c r="S263" s="7" t="s">
        <v>154</v>
      </c>
    </row>
    <row r="264" spans="1:19" ht="32" x14ac:dyDescent="0.35">
      <c r="A264" s="23" t="s">
        <v>3554</v>
      </c>
      <c r="B264" s="24" t="s">
        <v>1996</v>
      </c>
      <c r="C264" s="23" t="s">
        <v>1995</v>
      </c>
      <c r="D264" s="23" t="s">
        <v>3197</v>
      </c>
      <c r="E264" s="23" t="s">
        <v>3196</v>
      </c>
      <c r="F264" s="23" t="s">
        <v>2027</v>
      </c>
      <c r="G264" s="27" t="s">
        <v>2028</v>
      </c>
      <c r="H264" s="27" t="s">
        <v>2029</v>
      </c>
      <c r="I264" s="8" t="str">
        <f>HYPERLINK("https://atlas.bayern.de/?c="&amp;H264&amp;","&amp;G264&amp;"&amp;z=17&amp;l=vt_grau,https%3A%2F%2Fgeoservices.bayern.de%2Fod%2Fwms%2Fgdi%2Fv1%2Fdenkmal||bodendenkmalO||Bodendenkmäler&amp;crh=true",F264)</f>
        <v>D-1-7232-0055</v>
      </c>
      <c r="J264" s="9" t="str">
        <f>HYPERLINK(K264,F264)</f>
        <v>D-1-7232-0055</v>
      </c>
      <c r="K264" s="10" t="s">
        <v>2030</v>
      </c>
      <c r="L264" s="11" t="str">
        <f>HYPERLINK(M264,F264)</f>
        <v>D-1-7232-0055</v>
      </c>
      <c r="M264" s="10" t="s">
        <v>2031</v>
      </c>
      <c r="N264" s="11" t="str">
        <f>HYPERLINK(O264,C264)</f>
        <v>Rennertshofen</v>
      </c>
      <c r="O264" s="10" t="s">
        <v>2002</v>
      </c>
      <c r="P264" s="13">
        <v>0.5</v>
      </c>
      <c r="Q264" s="12">
        <f ca="1">MIN(10,INT(_xlfn.RANK.EQ(P264,$P$2:$P$10001,1)*10/COUNT($P$2:$P$10001))+1)</f>
        <v>3</v>
      </c>
      <c r="S264" s="7" t="s">
        <v>154</v>
      </c>
    </row>
    <row r="265" spans="1:19" ht="32" x14ac:dyDescent="0.35">
      <c r="A265" s="23" t="s">
        <v>3554</v>
      </c>
      <c r="B265" s="24" t="s">
        <v>1996</v>
      </c>
      <c r="C265" s="23" t="s">
        <v>1995</v>
      </c>
      <c r="D265" s="23" t="s">
        <v>3197</v>
      </c>
      <c r="E265" s="23" t="s">
        <v>3199</v>
      </c>
      <c r="F265" s="23" t="s">
        <v>2037</v>
      </c>
      <c r="G265" s="27" t="s">
        <v>2038</v>
      </c>
      <c r="H265" s="27" t="s">
        <v>2039</v>
      </c>
      <c r="I265" s="8" t="str">
        <f>HYPERLINK("https://atlas.bayern.de/?c="&amp;H265&amp;","&amp;G265&amp;"&amp;z=17&amp;l=vt_grau,https%3A%2F%2Fgeoservices.bayern.de%2Fod%2Fwms%2Fgdi%2Fv1%2Fdenkmal||bodendenkmalO||Bodendenkmäler&amp;crh=true",F265)</f>
        <v>D-1-7232-0064</v>
      </c>
      <c r="J265" s="9" t="str">
        <f>HYPERLINK(K265,F265)</f>
        <v>D-1-7232-0064</v>
      </c>
      <c r="K265" s="10" t="s">
        <v>2040</v>
      </c>
      <c r="L265" s="11" t="str">
        <f>HYPERLINK(M265,F265)</f>
        <v>D-1-7232-0064</v>
      </c>
      <c r="M265" s="10" t="s">
        <v>2041</v>
      </c>
      <c r="N265" s="11" t="str">
        <f>HYPERLINK(O265,C265)</f>
        <v>Rennertshofen</v>
      </c>
      <c r="O265" s="10" t="s">
        <v>2002</v>
      </c>
      <c r="P265" s="13">
        <v>0.4</v>
      </c>
      <c r="Q265" s="12">
        <f ca="1">MIN(10,INT(_xlfn.RANK.EQ(P265,$P$2:$P$10001,1)*10/COUNT($P$2:$P$10001))+1)</f>
        <v>2</v>
      </c>
      <c r="S265" s="7" t="s">
        <v>154</v>
      </c>
    </row>
    <row r="266" spans="1:19" ht="32" x14ac:dyDescent="0.35">
      <c r="A266" s="23" t="s">
        <v>3554</v>
      </c>
      <c r="B266" s="24" t="s">
        <v>1996</v>
      </c>
      <c r="C266" s="23" t="s">
        <v>1995</v>
      </c>
      <c r="D266" s="23" t="s">
        <v>3192</v>
      </c>
      <c r="E266" s="23" t="s">
        <v>3193</v>
      </c>
      <c r="F266" s="23" t="s">
        <v>2010</v>
      </c>
      <c r="G266" s="27" t="s">
        <v>2011</v>
      </c>
      <c r="H266" s="27" t="s">
        <v>2012</v>
      </c>
      <c r="I266" s="8" t="str">
        <f>HYPERLINK("https://atlas.bayern.de/?c="&amp;H266&amp;","&amp;G266&amp;"&amp;z=17&amp;l=vt_grau,https%3A%2F%2Fgeoservices.bayern.de%2Fod%2Fwms%2Fgdi%2Fv1%2Fdenkmal||bodendenkmalO||Bodendenkmäler&amp;crh=true",F266)</f>
        <v>D-1-7232-0017</v>
      </c>
      <c r="J266" s="9" t="str">
        <f>HYPERLINK(K266,F266)</f>
        <v>D-1-7232-0017</v>
      </c>
      <c r="K266" s="10" t="s">
        <v>2013</v>
      </c>
      <c r="L266" s="11" t="str">
        <f>HYPERLINK(M266,F266)</f>
        <v>D-1-7232-0017</v>
      </c>
      <c r="M266" s="10" t="s">
        <v>2014</v>
      </c>
      <c r="N266" s="11" t="str">
        <f>HYPERLINK(O266,C266)</f>
        <v>Rennertshofen</v>
      </c>
      <c r="O266" s="10" t="s">
        <v>2002</v>
      </c>
      <c r="P266" s="13">
        <v>0.5</v>
      </c>
      <c r="Q266" s="12">
        <f ca="1">MIN(10,INT(_xlfn.RANK.EQ(P266,$P$2:$P$10001,1)*10/COUNT($P$2:$P$10001))+1)</f>
        <v>3</v>
      </c>
      <c r="R266" s="7" t="s">
        <v>3194</v>
      </c>
      <c r="S266" s="7" t="s">
        <v>154</v>
      </c>
    </row>
    <row r="267" spans="1:19" ht="32" x14ac:dyDescent="0.35">
      <c r="A267" s="23" t="s">
        <v>3554</v>
      </c>
      <c r="B267" s="24" t="s">
        <v>1996</v>
      </c>
      <c r="C267" s="23" t="s">
        <v>1995</v>
      </c>
      <c r="D267" s="23" t="s">
        <v>2009</v>
      </c>
      <c r="E267" s="23" t="s">
        <v>3195</v>
      </c>
      <c r="F267" s="23" t="s">
        <v>2015</v>
      </c>
      <c r="G267" s="27" t="s">
        <v>2016</v>
      </c>
      <c r="H267" s="27" t="s">
        <v>2017</v>
      </c>
      <c r="I267" s="8" t="str">
        <f>HYPERLINK("https://atlas.bayern.de/?c="&amp;H267&amp;","&amp;G267&amp;"&amp;z=17&amp;l=vt_grau,https%3A%2F%2Fgeoservices.bayern.de%2Fod%2Fwms%2Fgdi%2Fv1%2Fdenkmal||bodendenkmalO||Bodendenkmäler&amp;crh=true",F267)</f>
        <v>D-1-7232-0023</v>
      </c>
      <c r="J267" s="9" t="str">
        <f>HYPERLINK(K267,F267)</f>
        <v>D-1-7232-0023</v>
      </c>
      <c r="K267" s="10" t="s">
        <v>2018</v>
      </c>
      <c r="L267" s="11" t="str">
        <f>HYPERLINK(M267,F267)</f>
        <v>D-1-7232-0023</v>
      </c>
      <c r="M267" s="10" t="s">
        <v>2019</v>
      </c>
      <c r="N267" s="11" t="str">
        <f>HYPERLINK(O267,C267)</f>
        <v>Rennertshofen</v>
      </c>
      <c r="O267" s="10" t="s">
        <v>2002</v>
      </c>
      <c r="P267" s="13">
        <v>0.25</v>
      </c>
      <c r="Q267" s="12">
        <f ca="1">MIN(10,INT(_xlfn.RANK.EQ(P267,$P$2:$P$10001,1)*10/COUNT($P$2:$P$10001))+1)</f>
        <v>2</v>
      </c>
      <c r="S267" s="7" t="s">
        <v>291</v>
      </c>
    </row>
    <row r="268" spans="1:19" ht="32" x14ac:dyDescent="0.35">
      <c r="A268" s="23" t="s">
        <v>3554</v>
      </c>
      <c r="B268" s="24" t="s">
        <v>1996</v>
      </c>
      <c r="C268" s="23" t="s">
        <v>1995</v>
      </c>
      <c r="D268" s="23" t="s">
        <v>189</v>
      </c>
      <c r="E268" s="23" t="s">
        <v>3203</v>
      </c>
      <c r="F268" s="23" t="s">
        <v>2021</v>
      </c>
      <c r="G268" s="27" t="s">
        <v>2022</v>
      </c>
      <c r="H268" s="27" t="s">
        <v>2023</v>
      </c>
      <c r="I268" s="8" t="str">
        <f>HYPERLINK("https://atlas.bayern.de/?c="&amp;H268&amp;","&amp;G268&amp;"&amp;z=17&amp;l=vt_grau,https%3A%2F%2Fgeoservices.bayern.de%2Fod%2Fwms%2Fgdi%2Fv1%2Fdenkmal||bodendenkmalO||Bodendenkmäler&amp;crh=true",F268)</f>
        <v>D-1-7232-0312</v>
      </c>
      <c r="J268" s="9" t="str">
        <f>HYPERLINK(K268,F268)</f>
        <v>D-1-7232-0312</v>
      </c>
      <c r="K268" s="10" t="s">
        <v>2024</v>
      </c>
      <c r="L268" s="11" t="str">
        <f>HYPERLINK(M268,F268)</f>
        <v>D-1-7232-0312</v>
      </c>
      <c r="M268" s="10" t="s">
        <v>2025</v>
      </c>
      <c r="N268" s="11" t="str">
        <f>HYPERLINK(O268,C268)</f>
        <v>Rennertshofen</v>
      </c>
      <c r="O268" s="10" t="s">
        <v>2002</v>
      </c>
      <c r="P268" s="13">
        <v>1</v>
      </c>
      <c r="Q268" s="12">
        <f ca="1">MIN(10,INT(_xlfn.RANK.EQ(P268,$P$2:$P$10001,1)*10/COUNT($P$2:$P$10001))+1)</f>
        <v>4</v>
      </c>
      <c r="R268" s="7" t="s">
        <v>3194</v>
      </c>
      <c r="S268" s="7" t="s">
        <v>2020</v>
      </c>
    </row>
    <row r="269" spans="1:19" ht="32" x14ac:dyDescent="0.35">
      <c r="A269" s="23" t="s">
        <v>3554</v>
      </c>
      <c r="B269" s="24" t="s">
        <v>1996</v>
      </c>
      <c r="C269" s="23" t="s">
        <v>1995</v>
      </c>
      <c r="D269" s="23" t="s">
        <v>2026</v>
      </c>
      <c r="E269" s="23" t="s">
        <v>3198</v>
      </c>
      <c r="F269" s="23" t="s">
        <v>2032</v>
      </c>
      <c r="G269" s="27" t="s">
        <v>2033</v>
      </c>
      <c r="H269" s="27" t="s">
        <v>2034</v>
      </c>
      <c r="I269" s="8" t="str">
        <f>HYPERLINK("https://atlas.bayern.de/?c="&amp;H269&amp;","&amp;G269&amp;"&amp;z=17&amp;l=vt_grau,https%3A%2F%2Fgeoservices.bayern.de%2Fod%2Fwms%2Fgdi%2Fv1%2Fdenkmal||bodendenkmalO||Bodendenkmäler&amp;crh=true",F269)</f>
        <v>D-1-7232-0056</v>
      </c>
      <c r="J269" s="9" t="str">
        <f>HYPERLINK(K269,F269)</f>
        <v>D-1-7232-0056</v>
      </c>
      <c r="K269" s="10" t="s">
        <v>2035</v>
      </c>
      <c r="L269" s="11" t="str">
        <f>HYPERLINK(M269,F269)</f>
        <v>D-1-7232-0056</v>
      </c>
      <c r="M269" s="10" t="s">
        <v>2036</v>
      </c>
      <c r="N269" s="11" t="str">
        <f>HYPERLINK(O269,C269)</f>
        <v>Rennertshofen</v>
      </c>
      <c r="O269" s="10" t="s">
        <v>2002</v>
      </c>
      <c r="P269" s="13">
        <v>0.5</v>
      </c>
      <c r="Q269" s="12">
        <f ca="1">MIN(10,INT(_xlfn.RANK.EQ(P269,$P$2:$P$10001,1)*10/COUNT($P$2:$P$10001))+1)</f>
        <v>3</v>
      </c>
      <c r="S269" s="7" t="s">
        <v>154</v>
      </c>
    </row>
    <row r="270" spans="1:19" ht="32" x14ac:dyDescent="0.35">
      <c r="A270" s="23" t="s">
        <v>3554</v>
      </c>
      <c r="B270" s="24" t="s">
        <v>1996</v>
      </c>
      <c r="C270" s="23" t="s">
        <v>1995</v>
      </c>
      <c r="D270" s="23" t="s">
        <v>3201</v>
      </c>
      <c r="E270" s="23" t="s">
        <v>3200</v>
      </c>
      <c r="F270" s="23" t="s">
        <v>2043</v>
      </c>
      <c r="G270" s="27" t="s">
        <v>2044</v>
      </c>
      <c r="H270" s="27" t="s">
        <v>2045</v>
      </c>
      <c r="I270" s="8" t="str">
        <f>HYPERLINK("https://atlas.bayern.de/?c="&amp;H270&amp;","&amp;G270&amp;"&amp;z=17&amp;l=vt_grau,https%3A%2F%2Fgeoservices.bayern.de%2Fod%2Fwms%2Fgdi%2Fv1%2Fdenkmal||bodendenkmalO||Bodendenkmäler&amp;crh=true",F270)</f>
        <v>D-1-7232-0083</v>
      </c>
      <c r="J270" s="9" t="str">
        <f>HYPERLINK(K270,F270)</f>
        <v>D-1-7232-0083</v>
      </c>
      <c r="K270" s="10" t="s">
        <v>2046</v>
      </c>
      <c r="L270" s="11" t="str">
        <f>HYPERLINK(M270,F270)</f>
        <v>D-1-7232-0083</v>
      </c>
      <c r="M270" s="10" t="s">
        <v>2047</v>
      </c>
      <c r="N270" s="11" t="str">
        <f>HYPERLINK(O270,C270)</f>
        <v>Rennertshofen</v>
      </c>
      <c r="O270" s="10" t="s">
        <v>2002</v>
      </c>
      <c r="P270" s="13">
        <v>0.01</v>
      </c>
      <c r="Q270" s="12">
        <f ca="1">MIN(10,INT(_xlfn.RANK.EQ(P270,$P$2:$P$10001,1)*10/COUNT($P$2:$P$10001))+1)</f>
        <v>1</v>
      </c>
      <c r="S270" s="7" t="s">
        <v>2042</v>
      </c>
    </row>
    <row r="271" spans="1:19" ht="32" x14ac:dyDescent="0.35">
      <c r="A271" s="23" t="s">
        <v>3554</v>
      </c>
      <c r="B271" s="24" t="s">
        <v>1996</v>
      </c>
      <c r="C271" s="23" t="s">
        <v>1995</v>
      </c>
      <c r="D271" s="23" t="s">
        <v>3201</v>
      </c>
      <c r="E271" s="23" t="s">
        <v>3202</v>
      </c>
      <c r="F271" s="23" t="s">
        <v>2048</v>
      </c>
      <c r="G271" s="27" t="s">
        <v>2049</v>
      </c>
      <c r="H271" s="27" t="s">
        <v>2050</v>
      </c>
      <c r="I271" s="8" t="str">
        <f>HYPERLINK("https://atlas.bayern.de/?c="&amp;H271&amp;","&amp;G271&amp;"&amp;z=17&amp;l=vt_grau,https%3A%2F%2Fgeoservices.bayern.de%2Fod%2Fwms%2Fgdi%2Fv1%2Fdenkmal||bodendenkmalO||Bodendenkmäler&amp;crh=true",F271)</f>
        <v>D-1-7232-0084</v>
      </c>
      <c r="J271" s="9" t="str">
        <f>HYPERLINK(K271,F271)</f>
        <v>D-1-7232-0084</v>
      </c>
      <c r="K271" s="10" t="s">
        <v>2051</v>
      </c>
      <c r="L271" s="11" t="str">
        <f>HYPERLINK(M271,F271)</f>
        <v>D-1-7232-0084</v>
      </c>
      <c r="M271" s="10" t="s">
        <v>2052</v>
      </c>
      <c r="N271" s="11" t="str">
        <f>HYPERLINK(O271,C271)</f>
        <v>Rennertshofen</v>
      </c>
      <c r="O271" s="10" t="s">
        <v>2002</v>
      </c>
      <c r="P271" s="13">
        <v>0</v>
      </c>
      <c r="Q271" s="12">
        <f ca="1">MIN(10,INT(_xlfn.RANK.EQ(P271,$P$2:$P$10001,1)*10/COUNT($P$2:$P$10001))+1)</f>
        <v>1</v>
      </c>
      <c r="S271" s="7" t="s">
        <v>154</v>
      </c>
    </row>
    <row r="272" spans="1:19" ht="43.5" x14ac:dyDescent="0.35">
      <c r="A272" s="23" t="s">
        <v>3555</v>
      </c>
      <c r="B272" s="24" t="s">
        <v>1762</v>
      </c>
      <c r="C272" s="23" t="s">
        <v>1761</v>
      </c>
      <c r="D272" s="23" t="s">
        <v>3204</v>
      </c>
      <c r="E272" s="23" t="s">
        <v>3205</v>
      </c>
      <c r="F272" s="23" t="s">
        <v>1763</v>
      </c>
      <c r="G272" s="27" t="s">
        <v>1764</v>
      </c>
      <c r="H272" s="27" t="s">
        <v>1765</v>
      </c>
      <c r="I272" s="8" t="str">
        <f>HYPERLINK("https://atlas.bayern.de/?c="&amp;H272&amp;","&amp;G272&amp;"&amp;z=17&amp;l=vt_grau,https%3A%2F%2Fgeoservices.bayern.de%2Fod%2Fwms%2Fgdi%2Fv1%2Fdenkmal||bodendenkmalO||Bodendenkmäler&amp;crh=true",F272)</f>
        <v>D-7-7526-0015</v>
      </c>
      <c r="J272" s="9" t="str">
        <f>HYPERLINK(K272,F272)</f>
        <v>D-7-7526-0015</v>
      </c>
      <c r="K272" s="10" t="s">
        <v>1766</v>
      </c>
      <c r="L272" s="11" t="str">
        <f>HYPERLINK(M272,F272)</f>
        <v>D-7-7526-0015</v>
      </c>
      <c r="M272" s="10" t="s">
        <v>3445</v>
      </c>
      <c r="N272" s="11" t="str">
        <f>HYPERLINK(O272,C272)</f>
        <v>Elchingen</v>
      </c>
      <c r="O272" s="10" t="s">
        <v>1767</v>
      </c>
      <c r="P272" s="13">
        <v>16.5</v>
      </c>
      <c r="Q272" s="12">
        <f ca="1">MIN(10,INT(_xlfn.RANK.EQ(P272,$P$2:$P$10001,1)*10/COUNT($P$2:$P$10001))+1)</f>
        <v>10</v>
      </c>
      <c r="R272" s="7" t="s">
        <v>3223</v>
      </c>
      <c r="S272" s="7" t="s">
        <v>3184</v>
      </c>
    </row>
    <row r="273" spans="1:19" ht="32" x14ac:dyDescent="0.35">
      <c r="A273" s="23" t="s">
        <v>3555</v>
      </c>
      <c r="B273" s="24" t="s">
        <v>1834</v>
      </c>
      <c r="C273" s="23" t="s">
        <v>1833</v>
      </c>
      <c r="D273" s="23" t="s">
        <v>1833</v>
      </c>
      <c r="E273" s="23" t="s">
        <v>3206</v>
      </c>
      <c r="F273" s="23" t="s">
        <v>1835</v>
      </c>
      <c r="G273" s="27" t="s">
        <v>1836</v>
      </c>
      <c r="H273" s="27" t="s">
        <v>1837</v>
      </c>
      <c r="I273" s="8" t="str">
        <f>HYPERLINK("https://atlas.bayern.de/?c="&amp;H273&amp;","&amp;G273&amp;"&amp;z=17&amp;l=vt_grau,https%3A%2F%2Fgeoservices.bayern.de%2Fod%2Fwms%2Fgdi%2Fv1%2Fdenkmal||bodendenkmalO||Bodendenkmäler&amp;crh=true",F273)</f>
        <v>D-7-7726-0091</v>
      </c>
      <c r="J273" s="9" t="str">
        <f>HYPERLINK(K273,F273)</f>
        <v>D-7-7726-0091</v>
      </c>
      <c r="K273" s="10" t="s">
        <v>1838</v>
      </c>
      <c r="L273" s="11" t="str">
        <f>HYPERLINK(M273,F273)</f>
        <v>D-7-7726-0091</v>
      </c>
      <c r="M273" s="10" t="s">
        <v>3446</v>
      </c>
      <c r="N273" s="11" t="str">
        <f>HYPERLINK(O273,C273)</f>
        <v>Illertissen</v>
      </c>
      <c r="O273" s="10" t="s">
        <v>1839</v>
      </c>
      <c r="P273" s="13">
        <v>1.6</v>
      </c>
      <c r="Q273" s="12">
        <f ca="1">MIN(10,INT(_xlfn.RANK.EQ(P273,$P$2:$P$10001,1)*10/COUNT($P$2:$P$10001))+1)</f>
        <v>5</v>
      </c>
      <c r="R273" s="7" t="s">
        <v>3207</v>
      </c>
      <c r="S273" s="7" t="s">
        <v>3185</v>
      </c>
    </row>
    <row r="274" spans="1:19" ht="32" x14ac:dyDescent="0.35">
      <c r="A274" s="23" t="s">
        <v>3555</v>
      </c>
      <c r="B274" s="24" t="s">
        <v>2064</v>
      </c>
      <c r="C274" s="23" t="s">
        <v>2063</v>
      </c>
      <c r="D274" s="23" t="s">
        <v>3209</v>
      </c>
      <c r="E274" s="23" t="s">
        <v>3208</v>
      </c>
      <c r="F274" s="23" t="s">
        <v>2065</v>
      </c>
      <c r="G274" s="27" t="s">
        <v>2066</v>
      </c>
      <c r="H274" s="27" t="s">
        <v>2067</v>
      </c>
      <c r="I274" s="8" t="str">
        <f>HYPERLINK("https://atlas.bayern.de/?c="&amp;H274&amp;","&amp;G274&amp;"&amp;z=17&amp;l=vt_grau,https%3A%2F%2Fgeoservices.bayern.de%2Fod%2Fwms%2Fgdi%2Fv1%2Fdenkmal||bodendenkmalO||Bodendenkmäler&amp;crh=true",F274)</f>
        <v>D-7-7626-0162</v>
      </c>
      <c r="J274" s="9" t="str">
        <f>HYPERLINK(K274,F274)</f>
        <v>D-7-7626-0162</v>
      </c>
      <c r="K274" s="10" t="s">
        <v>2068</v>
      </c>
      <c r="L274" s="11" t="str">
        <f>HYPERLINK(M274,F274)</f>
        <v>D-7-7626-0162</v>
      </c>
      <c r="M274" s="10" t="s">
        <v>2069</v>
      </c>
      <c r="N274" s="11" t="str">
        <f>HYPERLINK(O274,C274)</f>
        <v>Senden (Bayern)</v>
      </c>
      <c r="O274" s="10" t="s">
        <v>2070</v>
      </c>
      <c r="P274" s="13">
        <v>2.5</v>
      </c>
      <c r="Q274" s="12">
        <f ca="1">MIN(10,INT(_xlfn.RANK.EQ(P274,$P$2:$P$10001,1)*10/COUNT($P$2:$P$10001))+1)</f>
        <v>6</v>
      </c>
      <c r="S274" s="7" t="s">
        <v>112</v>
      </c>
    </row>
    <row r="275" spans="1:19" ht="32" x14ac:dyDescent="0.35">
      <c r="A275" s="23" t="s">
        <v>227</v>
      </c>
      <c r="B275" s="24" t="s">
        <v>869</v>
      </c>
      <c r="C275" s="23" t="s">
        <v>868</v>
      </c>
      <c r="D275" s="23" t="s">
        <v>868</v>
      </c>
      <c r="E275" s="23" t="s">
        <v>3116</v>
      </c>
      <c r="F275" s="23" t="s">
        <v>871</v>
      </c>
      <c r="G275" s="27" t="s">
        <v>2284</v>
      </c>
      <c r="H275" s="27" t="s">
        <v>2285</v>
      </c>
      <c r="I275" s="8" t="str">
        <f>HYPERLINK("https://atlas.bayern.de/?c="&amp;H275&amp;","&amp;G275&amp;"&amp;z=17&amp;l=vt_grau,https%3A%2F%2Fgeoservices.bayern.de%2Fod%2Fwms%2Fgdi%2Fv1%2Fdenkmal||bodendenkmalO||Bodendenkmäler&amp;crh=true",F275)</f>
        <v>D-7-8029-0004</v>
      </c>
      <c r="J275" s="9" t="str">
        <f>HYPERLINK(K275,F275)</f>
        <v>D-7-8029-0004</v>
      </c>
      <c r="K275" s="10" t="s">
        <v>872</v>
      </c>
      <c r="L275" s="11" t="str">
        <f>HYPERLINK(M275,F275)</f>
        <v>D-7-8029-0004</v>
      </c>
      <c r="M275" s="10" t="s">
        <v>873</v>
      </c>
      <c r="N275" s="11" t="str">
        <f>HYPERLINK(O275,C275)</f>
        <v>Baisweil</v>
      </c>
      <c r="O275" s="10" t="s">
        <v>874</v>
      </c>
      <c r="P275" s="13">
        <v>0.3</v>
      </c>
      <c r="Q275" s="12">
        <f ca="1">MIN(10,INT(_xlfn.RANK.EQ(P275,$P$2:$P$10001,1)*10/COUNT($P$2:$P$10001))+1)</f>
        <v>2</v>
      </c>
      <c r="S275" s="7" t="s">
        <v>870</v>
      </c>
    </row>
    <row r="276" spans="1:19" ht="32" x14ac:dyDescent="0.35">
      <c r="A276" s="23" t="s">
        <v>227</v>
      </c>
      <c r="B276" s="24" t="s">
        <v>869</v>
      </c>
      <c r="C276" s="23" t="s">
        <v>868</v>
      </c>
      <c r="D276" s="23" t="s">
        <v>868</v>
      </c>
      <c r="E276" s="23" t="s">
        <v>3117</v>
      </c>
      <c r="F276" s="23" t="s">
        <v>875</v>
      </c>
      <c r="G276" s="27" t="s">
        <v>2286</v>
      </c>
      <c r="H276" s="27" t="s">
        <v>2287</v>
      </c>
      <c r="I276" s="8" t="str">
        <f>HYPERLINK("https://atlas.bayern.de/?c="&amp;H276&amp;","&amp;G276&amp;"&amp;z=17&amp;l=vt_grau,https%3A%2F%2Fgeoservices.bayern.de%2Fod%2Fwms%2Fgdi%2Fv1%2Fdenkmal||bodendenkmalO||Bodendenkmäler&amp;crh=true",F276)</f>
        <v>D-7-8029-0054</v>
      </c>
      <c r="J276" s="9" t="str">
        <f>HYPERLINK(K276,F276)</f>
        <v>D-7-8029-0054</v>
      </c>
      <c r="K276" s="10" t="s">
        <v>876</v>
      </c>
      <c r="L276" s="11" t="str">
        <f>HYPERLINK(M276,F276)</f>
        <v>D-7-8029-0054</v>
      </c>
      <c r="M276" s="10" t="s">
        <v>877</v>
      </c>
      <c r="N276" s="11" t="str">
        <f>HYPERLINK(O276,C276)</f>
        <v>Baisweil</v>
      </c>
      <c r="O276" s="10" t="s">
        <v>874</v>
      </c>
      <c r="P276" s="13">
        <v>0.6</v>
      </c>
      <c r="Q276" s="12">
        <f ca="1">MIN(10,INT(_xlfn.RANK.EQ(P276,$P$2:$P$10001,1)*10/COUNT($P$2:$P$10001))+1)</f>
        <v>3</v>
      </c>
      <c r="S276" s="7" t="s">
        <v>248</v>
      </c>
    </row>
    <row r="277" spans="1:19" ht="32" x14ac:dyDescent="0.35">
      <c r="A277" s="23" t="s">
        <v>227</v>
      </c>
      <c r="B277" s="24" t="s">
        <v>524</v>
      </c>
      <c r="C277" s="23" t="s">
        <v>523</v>
      </c>
      <c r="D277" s="23" t="s">
        <v>3119</v>
      </c>
      <c r="E277" s="23" t="s">
        <v>3118</v>
      </c>
      <c r="F277" s="23" t="s">
        <v>525</v>
      </c>
      <c r="G277" s="27" t="s">
        <v>2142</v>
      </c>
      <c r="H277" s="27" t="s">
        <v>2143</v>
      </c>
      <c r="I277" s="8" t="str">
        <f>HYPERLINK("https://atlas.bayern.de/?c="&amp;H277&amp;","&amp;G277&amp;"&amp;z=17&amp;l=vt_grau,https%3A%2F%2Fgeoservices.bayern.de%2Fod%2Fwms%2Fgdi%2Fv1%2Fdenkmal||bodendenkmalO||Bodendenkmäler&amp;crh=true",F277)</f>
        <v>D-7-8429-0027</v>
      </c>
      <c r="J277" s="9" t="str">
        <f>HYPERLINK(K277,F277)</f>
        <v>D-7-8429-0027</v>
      </c>
      <c r="K277" s="10" t="s">
        <v>526</v>
      </c>
      <c r="L277" s="11" t="str">
        <f>HYPERLINK(M277,F277)</f>
        <v>D-7-8429-0027</v>
      </c>
      <c r="M277" s="7" t="s">
        <v>3462</v>
      </c>
      <c r="N277" s="11" t="str">
        <f>HYPERLINK(O277,C277)</f>
        <v>Hopferau</v>
      </c>
      <c r="O277" s="10" t="s">
        <v>527</v>
      </c>
      <c r="P277" s="13">
        <v>3.7</v>
      </c>
      <c r="Q277" s="12">
        <f ca="1">MIN(10,INT(_xlfn.RANK.EQ(P277,$P$2:$P$10001,1)*10/COUNT($P$2:$P$10001))+1)</f>
        <v>7</v>
      </c>
      <c r="S277" s="7" t="s">
        <v>248</v>
      </c>
    </row>
    <row r="278" spans="1:19" ht="32" x14ac:dyDescent="0.35">
      <c r="A278" s="23" t="s">
        <v>227</v>
      </c>
      <c r="B278" s="24" t="s">
        <v>573</v>
      </c>
      <c r="C278" s="23" t="s">
        <v>350</v>
      </c>
      <c r="D278" s="23" t="s">
        <v>351</v>
      </c>
      <c r="E278" s="23" t="s">
        <v>3468</v>
      </c>
      <c r="F278" s="23" t="s">
        <v>352</v>
      </c>
      <c r="G278" s="27" t="s">
        <v>2166</v>
      </c>
      <c r="H278" s="27" t="s">
        <v>2167</v>
      </c>
      <c r="I278" s="8" t="str">
        <f>HYPERLINK("https://atlas.bayern.de/?c="&amp;H278&amp;","&amp;G278&amp;"&amp;z=17&amp;l=vt_grau,https%3A%2F%2Fgeoservices.bayern.de%2Fod%2Fwms%2Fgdi%2Fv1%2Fdenkmal||bodendenkmalO||Bodendenkmäler&amp;crh=true",F278)</f>
        <v>D-7-8229-0053</v>
      </c>
      <c r="J278" s="9" t="str">
        <f>HYPERLINK(K278,F278)</f>
        <v>D-7-8229-0053</v>
      </c>
      <c r="K278" s="10" t="s">
        <v>574</v>
      </c>
      <c r="L278" s="11" t="str">
        <f>HYPERLINK(M278,F278)</f>
        <v>D-7-8229-0053</v>
      </c>
      <c r="M278" s="7" t="s">
        <v>3463</v>
      </c>
      <c r="N278" s="11" t="str">
        <f>HYPERLINK(O278,C278)</f>
        <v>Marktoberdorf</v>
      </c>
      <c r="O278" s="10" t="s">
        <v>575</v>
      </c>
      <c r="P278" s="13">
        <v>5</v>
      </c>
      <c r="Q278" s="12">
        <f ca="1">MIN(10,INT(_xlfn.RANK.EQ(P278,$P$2:$P$10001,1)*10/COUNT($P$2:$P$10001))+1)</f>
        <v>8</v>
      </c>
      <c r="R278" s="7" t="s">
        <v>357</v>
      </c>
      <c r="S278" s="7" t="s">
        <v>112</v>
      </c>
    </row>
    <row r="279" spans="1:19" ht="32" x14ac:dyDescent="0.35">
      <c r="A279" s="23" t="s">
        <v>227</v>
      </c>
      <c r="B279" s="24" t="s">
        <v>1061</v>
      </c>
      <c r="C279" s="23" t="s">
        <v>1059</v>
      </c>
      <c r="D279" s="23" t="s">
        <v>1060</v>
      </c>
      <c r="E279" s="23" t="s">
        <v>3120</v>
      </c>
      <c r="F279" s="23" t="s">
        <v>1062</v>
      </c>
      <c r="G279" s="27" t="s">
        <v>2366</v>
      </c>
      <c r="H279" s="27" t="s">
        <v>2367</v>
      </c>
      <c r="I279" s="8" t="str">
        <f>HYPERLINK("https://atlas.bayern.de/?c="&amp;H279&amp;","&amp;G279&amp;"&amp;z=17&amp;l=vt_grau,https%3A%2F%2Fgeoservices.bayern.de%2Fod%2Fwms%2Fgdi%2Fv1%2Fdenkmal||bodendenkmalO||Bodendenkmäler&amp;crh=true",F279)</f>
        <v>D-7-8128-0004</v>
      </c>
      <c r="J279" s="9" t="str">
        <f>HYPERLINK(K279,F279)</f>
        <v>D-7-8128-0004</v>
      </c>
      <c r="K279" s="10" t="s">
        <v>1063</v>
      </c>
      <c r="L279" s="11" t="str">
        <f>HYPERLINK(M279,F279)</f>
        <v>D-7-8128-0004</v>
      </c>
      <c r="M279" s="10" t="s">
        <v>1064</v>
      </c>
      <c r="N279" s="11" t="str">
        <f>HYPERLINK(O279,C279)</f>
        <v>Obergünzburg</v>
      </c>
      <c r="O279" s="10" t="s">
        <v>1065</v>
      </c>
      <c r="P279" s="13">
        <v>2</v>
      </c>
      <c r="Q279" s="12">
        <f ca="1">MIN(10,INT(_xlfn.RANK.EQ(P279,$P$2:$P$10001,1)*10/COUNT($P$2:$P$10001))+1)</f>
        <v>5</v>
      </c>
      <c r="S279" s="7" t="s">
        <v>974</v>
      </c>
    </row>
    <row r="280" spans="1:19" ht="32" x14ac:dyDescent="0.35">
      <c r="A280" s="23" t="s">
        <v>227</v>
      </c>
      <c r="B280" s="24" t="s">
        <v>1061</v>
      </c>
      <c r="C280" s="23" t="s">
        <v>1059</v>
      </c>
      <c r="D280" s="23" t="s">
        <v>1060</v>
      </c>
      <c r="E280" s="23" t="s">
        <v>3121</v>
      </c>
      <c r="F280" s="23" t="s">
        <v>1067</v>
      </c>
      <c r="G280" s="27" t="s">
        <v>2368</v>
      </c>
      <c r="H280" s="27" t="s">
        <v>2369</v>
      </c>
      <c r="I280" s="8" t="str">
        <f>HYPERLINK("https://atlas.bayern.de/?c="&amp;H280&amp;","&amp;G280&amp;"&amp;z=17&amp;l=vt_grau,https%3A%2F%2Fgeoservices.bayern.de%2Fod%2Fwms%2Fgdi%2Fv1%2Fdenkmal||bodendenkmalO||Bodendenkmäler&amp;crh=true",F280)</f>
        <v>D-7-8128-0117</v>
      </c>
      <c r="J280" s="9" t="str">
        <f>HYPERLINK(K280,F280)</f>
        <v>D-7-8128-0117</v>
      </c>
      <c r="K280" s="10" t="s">
        <v>1068</v>
      </c>
      <c r="L280" s="11" t="str">
        <f>HYPERLINK(M280,F280)</f>
        <v>D-7-8128-0117</v>
      </c>
      <c r="M280" s="10" t="s">
        <v>1069</v>
      </c>
      <c r="N280" s="11" t="str">
        <f>HYPERLINK(O280,C280)</f>
        <v>Obergünzburg</v>
      </c>
      <c r="O280" s="10" t="s">
        <v>1065</v>
      </c>
      <c r="P280" s="13">
        <v>2.2999999999999998</v>
      </c>
      <c r="Q280" s="12">
        <f ca="1">MIN(10,INT(_xlfn.RANK.EQ(P280,$P$2:$P$10001,1)*10/COUNT($P$2:$P$10001))+1)</f>
        <v>6</v>
      </c>
      <c r="S280" s="7" t="s">
        <v>1066</v>
      </c>
    </row>
    <row r="281" spans="1:19" ht="32" x14ac:dyDescent="0.35">
      <c r="A281" s="23" t="s">
        <v>227</v>
      </c>
      <c r="B281" s="24" t="s">
        <v>1113</v>
      </c>
      <c r="C281" s="23" t="s">
        <v>1112</v>
      </c>
      <c r="D281" s="23" t="s">
        <v>3122</v>
      </c>
      <c r="E281" s="23" t="s">
        <v>3123</v>
      </c>
      <c r="F281" s="23" t="s">
        <v>1114</v>
      </c>
      <c r="G281" s="27" t="s">
        <v>2388</v>
      </c>
      <c r="H281" s="27" t="s">
        <v>2389</v>
      </c>
      <c r="I281" s="8" t="str">
        <f>HYPERLINK("https://atlas.bayern.de/?c="&amp;H281&amp;","&amp;G281&amp;"&amp;z=17&amp;l=vt_grau,https%3A%2F%2Fgeoservices.bayern.de%2Fod%2Fwms%2Fgdi%2Fv1%2Fdenkmal||bodendenkmalO||Bodendenkmäler&amp;crh=true",F281)</f>
        <v>D-7-8029-0108</v>
      </c>
      <c r="J281" s="9" t="str">
        <f>HYPERLINK(K281,F281)</f>
        <v>D-7-8029-0108</v>
      </c>
      <c r="K281" s="10" t="s">
        <v>1115</v>
      </c>
      <c r="L281" s="11" t="str">
        <f>HYPERLINK(M281,F281)</f>
        <v>D-7-8029-0108</v>
      </c>
      <c r="M281" s="10" t="s">
        <v>1116</v>
      </c>
      <c r="N281" s="11" t="str">
        <f>HYPERLINK(O281,C281)</f>
        <v>Pforzen</v>
      </c>
      <c r="O281" s="10" t="s">
        <v>1117</v>
      </c>
      <c r="P281" s="13">
        <v>3.5</v>
      </c>
      <c r="Q281" s="12">
        <f ca="1">MIN(10,INT(_xlfn.RANK.EQ(P281,$P$2:$P$10001,1)*10/COUNT($P$2:$P$10001))+1)</f>
        <v>7</v>
      </c>
      <c r="S281" s="7" t="s">
        <v>112</v>
      </c>
    </row>
    <row r="282" spans="1:19" ht="32" x14ac:dyDescent="0.35">
      <c r="A282" s="23" t="s">
        <v>227</v>
      </c>
      <c r="B282" s="24" t="s">
        <v>733</v>
      </c>
      <c r="C282" s="23" t="s">
        <v>226</v>
      </c>
      <c r="D282" s="23" t="s">
        <v>226</v>
      </c>
      <c r="E282" s="23" t="s">
        <v>228</v>
      </c>
      <c r="F282" s="23" t="s">
        <v>225</v>
      </c>
      <c r="G282" s="27" t="s">
        <v>2230</v>
      </c>
      <c r="H282" s="27" t="s">
        <v>2231</v>
      </c>
      <c r="I282" s="8" t="str">
        <f>HYPERLINK("https://atlas.bayern.de/?c="&amp;H282&amp;","&amp;G282&amp;"&amp;z=17&amp;l=vt_grau,https%3A%2F%2Fgeoservices.bayern.de%2Fod%2Fwms%2Fgdi%2Fv1%2Fdenkmal||bodendenkmalO||Bodendenkmäler&amp;crh=true",F282)</f>
        <v>D-7-8430-0027</v>
      </c>
      <c r="J282" s="9" t="str">
        <f>HYPERLINK(K282,F282)</f>
        <v>D-7-8430-0027</v>
      </c>
      <c r="K282" s="10" t="s">
        <v>735</v>
      </c>
      <c r="L282" s="11" t="str">
        <f>HYPERLINK(M282,F282)</f>
        <v>D-7-8430-0027</v>
      </c>
      <c r="M282" s="10" t="s">
        <v>736</v>
      </c>
      <c r="N282" s="11" t="str">
        <f>HYPERLINK(O282,C282)</f>
        <v>Schwangau</v>
      </c>
      <c r="O282" s="10" t="s">
        <v>737</v>
      </c>
      <c r="P282" s="13">
        <v>3.8</v>
      </c>
      <c r="Q282" s="12">
        <f ca="1">MIN(10,INT(_xlfn.RANK.EQ(P282,$P$2:$P$10001,1)*10/COUNT($P$2:$P$10001))+1)</f>
        <v>7</v>
      </c>
      <c r="S282" s="7" t="s">
        <v>734</v>
      </c>
    </row>
    <row r="283" spans="1:19" ht="32" x14ac:dyDescent="0.35">
      <c r="A283" s="23" t="s">
        <v>227</v>
      </c>
      <c r="B283" s="24" t="s">
        <v>739</v>
      </c>
      <c r="C283" s="23" t="s">
        <v>738</v>
      </c>
      <c r="D283" s="23" t="s">
        <v>3518</v>
      </c>
      <c r="E283" s="23" t="s">
        <v>3517</v>
      </c>
      <c r="F283" s="23" t="s">
        <v>740</v>
      </c>
      <c r="G283" s="27" t="s">
        <v>2232</v>
      </c>
      <c r="H283" s="27" t="s">
        <v>2233</v>
      </c>
      <c r="I283" s="8" t="str">
        <f>HYPERLINK("https://atlas.bayern.de/?c="&amp;H283&amp;","&amp;G283&amp;"&amp;z=17&amp;l=vt_grau,https%3A%2F%2Fgeoservices.bayern.de%2Fod%2Fwms%2Fgdi%2Fv1%2Fdenkmal||bodendenkmalO||Bodendenkmäler&amp;crh=true",F283)</f>
        <v>D-7-8230-0015</v>
      </c>
      <c r="J283" s="9" t="str">
        <f>HYPERLINK(K283,F283)</f>
        <v>D-7-8230-0015</v>
      </c>
      <c r="K283" s="10" t="s">
        <v>741</v>
      </c>
      <c r="L283" s="11" t="str">
        <f>HYPERLINK(M283,F283)</f>
        <v>D-7-8230-0015</v>
      </c>
      <c r="M283" s="10" t="s">
        <v>742</v>
      </c>
      <c r="N283" s="11" t="str">
        <f>HYPERLINK(O283,C283)</f>
        <v>Stötten am Auerberg</v>
      </c>
      <c r="O283" s="10" t="s">
        <v>743</v>
      </c>
      <c r="P283" s="13">
        <v>1</v>
      </c>
      <c r="Q283" s="12">
        <f ca="1">MIN(10,INT(_xlfn.RANK.EQ(P283,$P$2:$P$10001,1)*10/COUNT($P$2:$P$10001))+1)</f>
        <v>4</v>
      </c>
      <c r="R283" s="7" t="s">
        <v>3124</v>
      </c>
      <c r="S283" s="7" t="s">
        <v>112</v>
      </c>
    </row>
    <row r="284" spans="1:19" ht="43.5" x14ac:dyDescent="0.35">
      <c r="A284" s="23" t="s">
        <v>3556</v>
      </c>
      <c r="B284" s="24">
        <v>94099</v>
      </c>
      <c r="C284" s="23" t="s">
        <v>1564</v>
      </c>
      <c r="D284" s="23" t="s">
        <v>1565</v>
      </c>
      <c r="E284" s="23" t="s">
        <v>3210</v>
      </c>
      <c r="F284" s="23" t="s">
        <v>1567</v>
      </c>
      <c r="G284" s="27" t="s">
        <v>2572</v>
      </c>
      <c r="H284" s="27" t="s">
        <v>2573</v>
      </c>
      <c r="I284" s="8" t="str">
        <f>HYPERLINK("https://atlas.bayern.de/?c="&amp;H284&amp;","&amp;G284&amp;"&amp;z=17&amp;l=vt_grau,https%3A%2F%2Fgeoservices.bayern.de%2Fod%2Fwms%2Fgdi%2Fv1%2Fdenkmal||bodendenkmalO||Bodendenkmäler&amp;crh=true",F284)</f>
        <v>D-2-7546-0043</v>
      </c>
      <c r="J284" s="9" t="str">
        <f>HYPERLINK(K284,F284)</f>
        <v>D-2-7546-0043</v>
      </c>
      <c r="K284" s="10" t="s">
        <v>1568</v>
      </c>
      <c r="L284" s="11" t="str">
        <f>HYPERLINK(M284,F284)</f>
        <v>D-2-7546-0043</v>
      </c>
      <c r="M284" s="10" t="s">
        <v>1569</v>
      </c>
      <c r="N284" s="11" t="str">
        <f>HYPERLINK(O284,C284)</f>
        <v>Ruhstorf an der Rott</v>
      </c>
      <c r="O284" s="10" t="s">
        <v>1570</v>
      </c>
      <c r="P284" s="13">
        <v>3.9</v>
      </c>
      <c r="Q284" s="12">
        <f ca="1">MIN(10,INT(_xlfn.RANK.EQ(P284,$P$2:$P$10001,1)*10/COUNT($P$2:$P$10001))+1)</f>
        <v>7</v>
      </c>
      <c r="S284" s="7" t="s">
        <v>1566</v>
      </c>
    </row>
    <row r="285" spans="1:19" ht="32" x14ac:dyDescent="0.35">
      <c r="A285" s="23" t="s">
        <v>3557</v>
      </c>
      <c r="B285" s="24">
        <v>85077</v>
      </c>
      <c r="C285" s="23" t="s">
        <v>50</v>
      </c>
      <c r="D285" s="23" t="s">
        <v>50</v>
      </c>
      <c r="E285" s="23" t="s">
        <v>209</v>
      </c>
      <c r="F285" s="23" t="s">
        <v>51</v>
      </c>
      <c r="G285" s="27" t="s">
        <v>2514</v>
      </c>
      <c r="H285" s="27" t="s">
        <v>2515</v>
      </c>
      <c r="I285" s="8" t="str">
        <f>HYPERLINK("https://atlas.bayern.de/?c="&amp;H285&amp;","&amp;G285&amp;"&amp;z=17&amp;l=vt_grau,https%3A%2F%2Fgeoservices.bayern.de%2Fod%2Fwms%2Fgdi%2Fv1%2Fdenkmal||bodendenkmalO||Bodendenkmäler&amp;crh=true",F285)</f>
        <v>D-1-7234-0427</v>
      </c>
      <c r="J285" s="9" t="str">
        <f>HYPERLINK(K285,F285)</f>
        <v>D-1-7234-0427</v>
      </c>
      <c r="K285" s="10" t="s">
        <v>1428</v>
      </c>
      <c r="L285" s="11" t="str">
        <f>HYPERLINK(M285,F285)</f>
        <v>D-1-7234-0427</v>
      </c>
      <c r="M285" s="10" t="s">
        <v>3447</v>
      </c>
      <c r="N285" s="11" t="str">
        <f>HYPERLINK(O285,C285)</f>
        <v>Manching</v>
      </c>
      <c r="O285" s="10" t="s">
        <v>1429</v>
      </c>
      <c r="P285" s="13">
        <v>0</v>
      </c>
      <c r="Q285" s="12">
        <f ca="1">MIN(10,INT(_xlfn.RANK.EQ(P285,$P$2:$P$10001,1)*10/COUNT($P$2:$P$10001))+1)</f>
        <v>1</v>
      </c>
      <c r="R285" s="7" t="s">
        <v>3541</v>
      </c>
      <c r="S285" s="7" t="s">
        <v>2633</v>
      </c>
    </row>
    <row r="286" spans="1:19" ht="32" x14ac:dyDescent="0.35">
      <c r="A286" s="23" t="s">
        <v>3557</v>
      </c>
      <c r="B286" s="24">
        <v>85077</v>
      </c>
      <c r="C286" s="23" t="s">
        <v>50</v>
      </c>
      <c r="D286" s="23" t="s">
        <v>3211</v>
      </c>
      <c r="E286" s="23" t="s">
        <v>3212</v>
      </c>
      <c r="F286" s="23" t="s">
        <v>1431</v>
      </c>
      <c r="G286" s="27" t="s">
        <v>2516</v>
      </c>
      <c r="H286" s="27" t="s">
        <v>2517</v>
      </c>
      <c r="I286" s="8" t="str">
        <f>HYPERLINK("https://atlas.bayern.de/?c="&amp;H286&amp;","&amp;G286&amp;"&amp;z=17&amp;l=vt_grau,https%3A%2F%2Fgeoservices.bayern.de%2Fod%2Fwms%2Fgdi%2Fv1%2Fdenkmal||bodendenkmalO||Bodendenkmäler&amp;crh=true",F286)</f>
        <v>D-1-7235-0414</v>
      </c>
      <c r="J286" s="9" t="str">
        <f>HYPERLINK(K286,F286)</f>
        <v>D-1-7235-0414</v>
      </c>
      <c r="K286" s="10" t="s">
        <v>1432</v>
      </c>
      <c r="L286" s="11" t="str">
        <f>HYPERLINK(M286,F286)</f>
        <v>D-1-7235-0414</v>
      </c>
      <c r="M286" s="10" t="s">
        <v>3448</v>
      </c>
      <c r="N286" s="11" t="str">
        <f>HYPERLINK(O286,C286)</f>
        <v>Manching</v>
      </c>
      <c r="O286" s="10" t="s">
        <v>1429</v>
      </c>
      <c r="P286" s="13">
        <v>0.5</v>
      </c>
      <c r="Q286" s="12">
        <f ca="1">MIN(10,INT(_xlfn.RANK.EQ(P286,$P$2:$P$10001,1)*10/COUNT($P$2:$P$10001))+1)</f>
        <v>3</v>
      </c>
      <c r="S286" s="7" t="s">
        <v>1430</v>
      </c>
    </row>
    <row r="287" spans="1:19" ht="32" x14ac:dyDescent="0.35">
      <c r="A287" s="23" t="s">
        <v>3557</v>
      </c>
      <c r="B287" s="24">
        <v>85088</v>
      </c>
      <c r="C287" s="23" t="s">
        <v>1642</v>
      </c>
      <c r="D287" s="23" t="s">
        <v>3214</v>
      </c>
      <c r="E287" s="23" t="s">
        <v>3215</v>
      </c>
      <c r="F287" s="23" t="s">
        <v>1649</v>
      </c>
      <c r="G287" s="27" t="s">
        <v>2618</v>
      </c>
      <c r="H287" s="27" t="s">
        <v>2619</v>
      </c>
      <c r="I287" s="8" t="str">
        <f>HYPERLINK("https://atlas.bayern.de/?c="&amp;H287&amp;","&amp;G287&amp;"&amp;z=17&amp;l=vt_grau,https%3A%2F%2Fgeoservices.bayern.de%2Fod%2Fwms%2Fgdi%2Fv1%2Fdenkmal||bodendenkmalO||Bodendenkmäler&amp;crh=true",F287)</f>
        <v>D-1-7235-0075</v>
      </c>
      <c r="J287" s="9" t="str">
        <f>HYPERLINK(K287,F287)</f>
        <v>D-1-7235-0075</v>
      </c>
      <c r="K287" s="10" t="s">
        <v>1650</v>
      </c>
      <c r="L287" s="11" t="str">
        <f>HYPERLINK(M287,F287)</f>
        <v>D-1-7235-0075</v>
      </c>
      <c r="M287" s="10" t="s">
        <v>1651</v>
      </c>
      <c r="N287" s="11" t="str">
        <f>HYPERLINK(O287,C287)</f>
        <v>Vohburg an der Donau</v>
      </c>
      <c r="O287" s="10" t="s">
        <v>1647</v>
      </c>
      <c r="P287" s="13">
        <v>4</v>
      </c>
      <c r="Q287" s="12">
        <f ca="1">MIN(10,INT(_xlfn.RANK.EQ(P287,$P$2:$P$10001,1)*10/COUNT($P$2:$P$10001))+1)</f>
        <v>7</v>
      </c>
      <c r="S287" s="7" t="s">
        <v>1648</v>
      </c>
    </row>
    <row r="288" spans="1:19" ht="32" x14ac:dyDescent="0.35">
      <c r="A288" s="23" t="s">
        <v>3557</v>
      </c>
      <c r="B288" s="24">
        <v>85088</v>
      </c>
      <c r="C288" s="23" t="s">
        <v>1642</v>
      </c>
      <c r="D288" s="23" t="s">
        <v>1643</v>
      </c>
      <c r="E288" s="23" t="s">
        <v>3213</v>
      </c>
      <c r="F288" s="23" t="s">
        <v>1644</v>
      </c>
      <c r="G288" s="27" t="s">
        <v>2616</v>
      </c>
      <c r="H288" s="27" t="s">
        <v>2617</v>
      </c>
      <c r="I288" s="8" t="str">
        <f>HYPERLINK("https://atlas.bayern.de/?c="&amp;H288&amp;","&amp;G288&amp;"&amp;z=17&amp;l=vt_grau,https%3A%2F%2Fgeoservices.bayern.de%2Fod%2Fwms%2Fgdi%2Fv1%2Fdenkmal||bodendenkmalO||Bodendenkmäler&amp;crh=true",F288)</f>
        <v>D-1-7235-0072</v>
      </c>
      <c r="J288" s="9" t="str">
        <f>HYPERLINK(K288,F288)</f>
        <v>D-1-7235-0072</v>
      </c>
      <c r="K288" s="10" t="s">
        <v>1645</v>
      </c>
      <c r="L288" s="11" t="str">
        <f>HYPERLINK(M288,F288)</f>
        <v>D-1-7235-0072</v>
      </c>
      <c r="M288" s="10" t="s">
        <v>1646</v>
      </c>
      <c r="N288" s="11" t="str">
        <f>HYPERLINK(O288,C288)</f>
        <v>Vohburg an der Donau</v>
      </c>
      <c r="O288" s="10" t="s">
        <v>1647</v>
      </c>
      <c r="P288" s="13">
        <v>3</v>
      </c>
      <c r="Q288" s="12">
        <f ca="1">MIN(10,INT(_xlfn.RANK.EQ(P288,$P$2:$P$10001,1)*10/COUNT($P$2:$P$10001))+1)</f>
        <v>6</v>
      </c>
      <c r="S288" s="7" t="s">
        <v>3181</v>
      </c>
    </row>
    <row r="289" spans="1:19" ht="43.5" x14ac:dyDescent="0.35">
      <c r="A289" s="23" t="s">
        <v>3557</v>
      </c>
      <c r="B289" s="24">
        <v>85088</v>
      </c>
      <c r="C289" s="23" t="s">
        <v>1642</v>
      </c>
      <c r="D289" s="23" t="s">
        <v>3216</v>
      </c>
      <c r="E289" s="23" t="s">
        <v>3217</v>
      </c>
      <c r="F289" s="23" t="s">
        <v>1653</v>
      </c>
      <c r="G289" s="27" t="s">
        <v>2620</v>
      </c>
      <c r="H289" s="27" t="s">
        <v>2621</v>
      </c>
      <c r="I289" s="8" t="str">
        <f>HYPERLINK("https://atlas.bayern.de/?c="&amp;H289&amp;","&amp;G289&amp;"&amp;z=17&amp;l=vt_grau,https%3A%2F%2Fgeoservices.bayern.de%2Fod%2Fwms%2Fgdi%2Fv1%2Fdenkmal||bodendenkmalO||Bodendenkmäler&amp;crh=true",F289)</f>
        <v>D-1-7235-0076</v>
      </c>
      <c r="J289" s="9" t="str">
        <f>HYPERLINK(K289,F289)</f>
        <v>D-1-7235-0076</v>
      </c>
      <c r="K289" s="10" t="s">
        <v>1654</v>
      </c>
      <c r="L289" s="11" t="str">
        <f>HYPERLINK(M289,F289)</f>
        <v>D-1-7235-0076</v>
      </c>
      <c r="M289" s="10" t="s">
        <v>1655</v>
      </c>
      <c r="N289" s="11" t="str">
        <f>HYPERLINK(O289,C289)</f>
        <v>Vohburg an der Donau</v>
      </c>
      <c r="O289" s="10" t="s">
        <v>1647</v>
      </c>
      <c r="P289" s="13">
        <v>4.2</v>
      </c>
      <c r="Q289" s="12">
        <f ca="1">MIN(10,INT(_xlfn.RANK.EQ(P289,$P$2:$P$10001,1)*10/COUNT($P$2:$P$10001))+1)</f>
        <v>8</v>
      </c>
      <c r="S289" s="7" t="s">
        <v>1652</v>
      </c>
    </row>
    <row r="290" spans="1:19" ht="43.5" x14ac:dyDescent="0.35">
      <c r="A290" s="23" t="s">
        <v>626</v>
      </c>
      <c r="B290" s="24" t="s">
        <v>848</v>
      </c>
      <c r="C290" s="23" t="s">
        <v>847</v>
      </c>
      <c r="D290" s="23" t="s">
        <v>847</v>
      </c>
      <c r="E290" s="23" t="s">
        <v>1051</v>
      </c>
      <c r="F290" s="23" t="s">
        <v>859</v>
      </c>
      <c r="G290" s="27" t="s">
        <v>2280</v>
      </c>
      <c r="H290" s="27" t="s">
        <v>2281</v>
      </c>
      <c r="I290" s="8" t="str">
        <f>HYPERLINK("https://atlas.bayern.de/?c="&amp;H290&amp;","&amp;G290&amp;"&amp;z=17&amp;l=vt_grau,https%3A%2F%2Fgeoservices.bayern.de%2Fod%2Fwms%2Fgdi%2Fv1%2Fdenkmal||bodendenkmalO||Bodendenkmäler&amp;crh=true",F290)</f>
        <v>D-3-7039-0001</v>
      </c>
      <c r="J290" s="9" t="str">
        <f>HYPERLINK(K290,F290)</f>
        <v>D-3-7039-0001</v>
      </c>
      <c r="K290" s="10" t="s">
        <v>860</v>
      </c>
      <c r="L290" s="11" t="str">
        <f>HYPERLINK(M290,F290)</f>
        <v>D-3-7039-0001</v>
      </c>
      <c r="M290" s="10" t="s">
        <v>861</v>
      </c>
      <c r="N290" s="11" t="str">
        <f>HYPERLINK(O290,C290)</f>
        <v>Alteglofsheim</v>
      </c>
      <c r="O290" s="10" t="s">
        <v>852</v>
      </c>
      <c r="P290" s="13">
        <v>4.5</v>
      </c>
      <c r="Q290" s="12">
        <f ca="1">MIN(10,INT(_xlfn.RANK.EQ(P290,$P$2:$P$10001,1)*10/COUNT($P$2:$P$10001))+1)</f>
        <v>8</v>
      </c>
      <c r="R290" s="7" t="s">
        <v>3124</v>
      </c>
      <c r="S290" s="7" t="s">
        <v>858</v>
      </c>
    </row>
    <row r="291" spans="1:19" ht="32" x14ac:dyDescent="0.35">
      <c r="A291" s="23" t="s">
        <v>626</v>
      </c>
      <c r="B291" s="24" t="s">
        <v>848</v>
      </c>
      <c r="C291" s="23" t="s">
        <v>847</v>
      </c>
      <c r="D291" s="23" t="s">
        <v>847</v>
      </c>
      <c r="E291" s="23" t="s">
        <v>3125</v>
      </c>
      <c r="F291" s="23" t="s">
        <v>849</v>
      </c>
      <c r="G291" s="27" t="s">
        <v>2276</v>
      </c>
      <c r="H291" s="27" t="s">
        <v>2277</v>
      </c>
      <c r="I291" s="8" t="str">
        <f>HYPERLINK("https://atlas.bayern.de/?c="&amp;H291&amp;","&amp;G291&amp;"&amp;z=17&amp;l=vt_grau,https%3A%2F%2Fgeoservices.bayern.de%2Fod%2Fwms%2Fgdi%2Fv1%2Fdenkmal||bodendenkmalO||Bodendenkmäler&amp;crh=true",F291)</f>
        <v>D-3-7039-0094</v>
      </c>
      <c r="J291" s="9" t="str">
        <f>HYPERLINK(K291,F291)</f>
        <v>D-3-7039-0094</v>
      </c>
      <c r="K291" s="10" t="s">
        <v>850</v>
      </c>
      <c r="L291" s="11" t="str">
        <f>HYPERLINK(M291,F291)</f>
        <v>D-3-7039-0094</v>
      </c>
      <c r="M291" s="10" t="s">
        <v>851</v>
      </c>
      <c r="N291" s="11" t="str">
        <f>HYPERLINK(O291,C291)</f>
        <v>Alteglofsheim</v>
      </c>
      <c r="O291" s="10" t="s">
        <v>852</v>
      </c>
      <c r="P291" s="13">
        <v>1.8</v>
      </c>
      <c r="Q291" s="12">
        <f ca="1">MIN(10,INT(_xlfn.RANK.EQ(P291,$P$2:$P$10001,1)*10/COUNT($P$2:$P$10001))+1)</f>
        <v>5</v>
      </c>
      <c r="R291" s="7" t="s">
        <v>3124</v>
      </c>
      <c r="S291" s="7" t="s">
        <v>805</v>
      </c>
    </row>
    <row r="292" spans="1:19" ht="32" x14ac:dyDescent="0.35">
      <c r="A292" s="23" t="s">
        <v>626</v>
      </c>
      <c r="B292" s="24" t="s">
        <v>848</v>
      </c>
      <c r="C292" s="23" t="s">
        <v>847</v>
      </c>
      <c r="D292" s="23" t="s">
        <v>3126</v>
      </c>
      <c r="E292" s="23" t="s">
        <v>1051</v>
      </c>
      <c r="F292" s="23" t="s">
        <v>854</v>
      </c>
      <c r="G292" s="27" t="s">
        <v>2278</v>
      </c>
      <c r="H292" s="27" t="s">
        <v>2279</v>
      </c>
      <c r="I292" s="8" t="str">
        <f>HYPERLINK("https://atlas.bayern.de/?c="&amp;H292&amp;","&amp;G292&amp;"&amp;z=17&amp;l=vt_grau,https%3A%2F%2Fgeoservices.bayern.de%2Fod%2Fwms%2Fgdi%2Fv1%2Fdenkmal||bodendenkmalO||Bodendenkmäler&amp;crh=true",F292)</f>
        <v>D-3-7039-0121</v>
      </c>
      <c r="J292" s="9" t="str">
        <f>HYPERLINK(K292,F292)</f>
        <v>D-3-7039-0121</v>
      </c>
      <c r="K292" s="10" t="s">
        <v>855</v>
      </c>
      <c r="L292" s="11" t="str">
        <f>HYPERLINK(M292,F292)</f>
        <v>D-3-7039-0121</v>
      </c>
      <c r="M292" s="10" t="s">
        <v>856</v>
      </c>
      <c r="N292" s="11" t="str">
        <f>HYPERLINK(O292,C292)</f>
        <v>Alteglofsheim</v>
      </c>
      <c r="O292" s="10" t="s">
        <v>852</v>
      </c>
      <c r="P292" s="13">
        <v>4.8</v>
      </c>
      <c r="Q292" s="12">
        <f ca="1">MIN(10,INT(_xlfn.RANK.EQ(P292,$P$2:$P$10001,1)*10/COUNT($P$2:$P$10001))+1)</f>
        <v>8</v>
      </c>
      <c r="R292" s="7" t="s">
        <v>3124</v>
      </c>
      <c r="S292" s="7" t="s">
        <v>853</v>
      </c>
    </row>
    <row r="293" spans="1:19" ht="43.5" x14ac:dyDescent="0.35">
      <c r="A293" s="23" t="s">
        <v>626</v>
      </c>
      <c r="B293" s="24" t="s">
        <v>625</v>
      </c>
      <c r="C293" s="23" t="s">
        <v>623</v>
      </c>
      <c r="D293" s="23" t="s">
        <v>847</v>
      </c>
      <c r="E293" s="23" t="s">
        <v>3125</v>
      </c>
      <c r="F293" s="23" t="s">
        <v>633</v>
      </c>
      <c r="G293" s="27" t="s">
        <v>2186</v>
      </c>
      <c r="H293" s="27" t="s">
        <v>2187</v>
      </c>
      <c r="I293" s="8" t="str">
        <f>HYPERLINK("https://atlas.bayern.de/?c="&amp;H293&amp;","&amp;G293&amp;"&amp;z=17&amp;l=vt_grau,https%3A%2F%2Fgeoservices.bayern.de%2Fod%2Fwms%2Fgdi%2Fv1%2Fdenkmal||bodendenkmalO||Bodendenkmäler&amp;crh=true",F293)</f>
        <v>D-3-7039-0583</v>
      </c>
      <c r="J293" s="9" t="str">
        <f>HYPERLINK(K293,F293)</f>
        <v>D-3-7039-0583</v>
      </c>
      <c r="K293" s="10" t="s">
        <v>634</v>
      </c>
      <c r="L293" s="11" t="str">
        <f>HYPERLINK(M293,F293)</f>
        <v>D-3-7039-0583</v>
      </c>
      <c r="M293" s="10" t="s">
        <v>635</v>
      </c>
      <c r="N293" s="11" t="str">
        <f>HYPERLINK(O293,C293)</f>
        <v>Mintraching</v>
      </c>
      <c r="O293" s="10" t="s">
        <v>631</v>
      </c>
      <c r="P293" s="13">
        <v>0.9</v>
      </c>
      <c r="Q293" s="12">
        <f ca="1">MIN(10,INT(_xlfn.RANK.EQ(P293,$P$2:$P$10001,1)*10/COUNT($P$2:$P$10001))+1)</f>
        <v>4</v>
      </c>
      <c r="R293" s="7" t="s">
        <v>3124</v>
      </c>
      <c r="S293" s="7" t="s">
        <v>632</v>
      </c>
    </row>
    <row r="294" spans="1:19" ht="116" x14ac:dyDescent="0.35">
      <c r="A294" s="23" t="s">
        <v>626</v>
      </c>
      <c r="B294" s="24" t="s">
        <v>625</v>
      </c>
      <c r="C294" s="23" t="s">
        <v>623</v>
      </c>
      <c r="D294" s="23" t="s">
        <v>3128</v>
      </c>
      <c r="E294" s="23" t="s">
        <v>3129</v>
      </c>
      <c r="F294" s="23" t="s">
        <v>642</v>
      </c>
      <c r="G294" s="27" t="s">
        <v>2190</v>
      </c>
      <c r="H294" s="27" t="s">
        <v>2191</v>
      </c>
      <c r="I294" s="8" t="str">
        <f>HYPERLINK("https://atlas.bayern.de/?c="&amp;H294&amp;","&amp;G294&amp;"&amp;z=17&amp;l=vt_grau,https%3A%2F%2Fgeoservices.bayern.de%2Fod%2Fwms%2Fgdi%2Fv1%2Fdenkmal||bodendenkmalO||Bodendenkmäler&amp;crh=true",F294)</f>
        <v>D-3-7039-0544</v>
      </c>
      <c r="J294" s="9" t="str">
        <f>HYPERLINK(K294,F294)</f>
        <v>D-3-7039-0544</v>
      </c>
      <c r="K294" s="10" t="s">
        <v>643</v>
      </c>
      <c r="L294" s="11" t="str">
        <f>HYPERLINK(M294,F294)</f>
        <v>D-3-7039-0544</v>
      </c>
      <c r="M294" s="10" t="s">
        <v>644</v>
      </c>
      <c r="N294" s="11" t="str">
        <f>HYPERLINK(O294,C294)</f>
        <v>Mintraching</v>
      </c>
      <c r="O294" s="10" t="s">
        <v>631</v>
      </c>
      <c r="P294" s="13">
        <v>1.9</v>
      </c>
      <c r="Q294" s="12">
        <f ca="1">MIN(10,INT(_xlfn.RANK.EQ(P294,$P$2:$P$10001,1)*10/COUNT($P$2:$P$10001))+1)</f>
        <v>5</v>
      </c>
      <c r="R294" s="7" t="s">
        <v>3124</v>
      </c>
      <c r="S294" s="7" t="s">
        <v>641</v>
      </c>
    </row>
    <row r="295" spans="1:19" ht="43.5" x14ac:dyDescent="0.35">
      <c r="A295" s="23" t="s">
        <v>626</v>
      </c>
      <c r="B295" s="24" t="s">
        <v>625</v>
      </c>
      <c r="C295" s="23" t="s">
        <v>623</v>
      </c>
      <c r="D295" s="23" t="s">
        <v>624</v>
      </c>
      <c r="E295" s="23" t="s">
        <v>636</v>
      </c>
      <c r="F295" s="23" t="s">
        <v>638</v>
      </c>
      <c r="G295" s="27" t="s">
        <v>2188</v>
      </c>
      <c r="H295" s="27" t="s">
        <v>2189</v>
      </c>
      <c r="I295" s="8" t="str">
        <f>HYPERLINK("https://atlas.bayern.de/?c="&amp;H295&amp;","&amp;G295&amp;"&amp;z=17&amp;l=vt_grau,https%3A%2F%2Fgeoservices.bayern.de%2Fod%2Fwms%2Fgdi%2Fv1%2Fdenkmal||bodendenkmalO||Bodendenkmäler&amp;crh=true",F295)</f>
        <v>D-3-7039-0134</v>
      </c>
      <c r="J295" s="9" t="str">
        <f>HYPERLINK(K295,F295)</f>
        <v>D-3-7039-0134</v>
      </c>
      <c r="K295" s="10" t="s">
        <v>639</v>
      </c>
      <c r="L295" s="11" t="str">
        <f>HYPERLINK(M295,F295)</f>
        <v>D-3-7039-0134</v>
      </c>
      <c r="M295" s="10" t="s">
        <v>640</v>
      </c>
      <c r="N295" s="11" t="str">
        <f>HYPERLINK(O295,C295)</f>
        <v>Mintraching</v>
      </c>
      <c r="O295" s="10" t="s">
        <v>631</v>
      </c>
      <c r="P295" s="13">
        <v>0.8</v>
      </c>
      <c r="Q295" s="12">
        <f ca="1">MIN(10,INT(_xlfn.RANK.EQ(P295,$P$2:$P$10001,1)*10/COUNT($P$2:$P$10001))+1)</f>
        <v>3</v>
      </c>
      <c r="R295" s="7" t="s">
        <v>3124</v>
      </c>
      <c r="S295" s="7" t="s">
        <v>637</v>
      </c>
    </row>
    <row r="296" spans="1:19" ht="87" x14ac:dyDescent="0.35">
      <c r="A296" s="23" t="s">
        <v>626</v>
      </c>
      <c r="B296" s="24" t="s">
        <v>625</v>
      </c>
      <c r="C296" s="23" t="s">
        <v>623</v>
      </c>
      <c r="D296" s="23" t="s">
        <v>624</v>
      </c>
      <c r="E296" s="23" t="s">
        <v>3127</v>
      </c>
      <c r="F296" s="23" t="s">
        <v>628</v>
      </c>
      <c r="G296" s="27" t="s">
        <v>2184</v>
      </c>
      <c r="H296" s="27" t="s">
        <v>2185</v>
      </c>
      <c r="I296" s="8" t="str">
        <f>HYPERLINK("https://atlas.bayern.de/?c="&amp;H296&amp;","&amp;G296&amp;"&amp;z=17&amp;l=vt_grau,https%3A%2F%2Fgeoservices.bayern.de%2Fod%2Fwms%2Fgdi%2Fv1%2Fdenkmal||bodendenkmalO||Bodendenkmäler&amp;crh=true",F296)</f>
        <v>D-3-7039-0519</v>
      </c>
      <c r="J296" s="9" t="str">
        <f>HYPERLINK(K296,F296)</f>
        <v>D-3-7039-0519</v>
      </c>
      <c r="K296" s="10" t="s">
        <v>629</v>
      </c>
      <c r="L296" s="11" t="str">
        <f>HYPERLINK(M296,F296)</f>
        <v>D-3-7039-0519</v>
      </c>
      <c r="M296" s="10" t="s">
        <v>630</v>
      </c>
      <c r="N296" s="11" t="str">
        <f>HYPERLINK(O296,C296)</f>
        <v>Mintraching</v>
      </c>
      <c r="O296" s="10" t="s">
        <v>631</v>
      </c>
      <c r="P296" s="13">
        <v>1.3</v>
      </c>
      <c r="Q296" s="12">
        <f ca="1">MIN(10,INT(_xlfn.RANK.EQ(P296,$P$2:$P$10001,1)*10/COUNT($P$2:$P$10001))+1)</f>
        <v>4</v>
      </c>
      <c r="R296" s="7" t="s">
        <v>3124</v>
      </c>
      <c r="S296" s="7" t="s">
        <v>627</v>
      </c>
    </row>
    <row r="297" spans="1:19" ht="32" x14ac:dyDescent="0.35">
      <c r="A297" s="23" t="s">
        <v>626</v>
      </c>
      <c r="B297" s="24" t="s">
        <v>646</v>
      </c>
      <c r="C297" s="23" t="s">
        <v>645</v>
      </c>
      <c r="D297" s="23" t="s">
        <v>645</v>
      </c>
      <c r="E297" s="23" t="s">
        <v>3134</v>
      </c>
      <c r="F297" s="23" t="s">
        <v>652</v>
      </c>
      <c r="G297" s="27" t="s">
        <v>2194</v>
      </c>
      <c r="H297" s="27" t="s">
        <v>2195</v>
      </c>
      <c r="I297" s="8" t="str">
        <f>HYPERLINK("https://atlas.bayern.de/?c="&amp;H297&amp;","&amp;G297&amp;"&amp;z=17&amp;l=vt_grau,https%3A%2F%2Fgeoservices.bayern.de%2Fod%2Fwms%2Fgdi%2Fv1%2Fdenkmal||bodendenkmalO||Bodendenkmäler&amp;crh=true",F297)</f>
        <v>D-3-7140-0012</v>
      </c>
      <c r="J297" s="9" t="str">
        <f>HYPERLINK(K297,F297)</f>
        <v>D-3-7140-0012</v>
      </c>
      <c r="K297" s="10" t="s">
        <v>653</v>
      </c>
      <c r="L297" s="11" t="str">
        <f>HYPERLINK(M297,F297)</f>
        <v>D-3-7140-0012</v>
      </c>
      <c r="M297" s="10" t="s">
        <v>654</v>
      </c>
      <c r="N297" s="11" t="str">
        <f>HYPERLINK(O297,C297)</f>
        <v>Mötzing</v>
      </c>
      <c r="O297" s="10" t="s">
        <v>651</v>
      </c>
      <c r="P297" s="13">
        <v>8.5</v>
      </c>
      <c r="Q297" s="12">
        <f ca="1">MIN(10,INT(_xlfn.RANK.EQ(P297,$P$2:$P$10001,1)*10/COUNT($P$2:$P$10001))+1)</f>
        <v>9</v>
      </c>
      <c r="R297" s="7" t="s">
        <v>2840</v>
      </c>
      <c r="S297" s="7" t="s">
        <v>451</v>
      </c>
    </row>
    <row r="298" spans="1:19" ht="72.5" x14ac:dyDescent="0.35">
      <c r="A298" s="23" t="s">
        <v>626</v>
      </c>
      <c r="B298" s="24" t="s">
        <v>646</v>
      </c>
      <c r="C298" s="23" t="s">
        <v>645</v>
      </c>
      <c r="D298" s="23" t="s">
        <v>3131</v>
      </c>
      <c r="E298" s="23" t="s">
        <v>3130</v>
      </c>
      <c r="F298" s="23" t="s">
        <v>648</v>
      </c>
      <c r="G298" s="27" t="s">
        <v>2192</v>
      </c>
      <c r="H298" s="27" t="s">
        <v>2193</v>
      </c>
      <c r="I298" s="8" t="str">
        <f>HYPERLINK("https://atlas.bayern.de/?c="&amp;H298&amp;","&amp;G298&amp;"&amp;z=17&amp;l=vt_grau,https%3A%2F%2Fgeoservices.bayern.de%2Fod%2Fwms%2Fgdi%2Fv1%2Fdenkmal||bodendenkmalO||Bodendenkmäler&amp;crh=true",F298)</f>
        <v>D-3-7040-0005</v>
      </c>
      <c r="J298" s="9" t="str">
        <f>HYPERLINK(K298,F298)</f>
        <v>D-3-7040-0005</v>
      </c>
      <c r="K298" s="10" t="s">
        <v>649</v>
      </c>
      <c r="L298" s="11" t="str">
        <f>HYPERLINK(M298,F298)</f>
        <v>D-3-7040-0005</v>
      </c>
      <c r="M298" s="10" t="s">
        <v>650</v>
      </c>
      <c r="N298" s="11" t="str">
        <f>HYPERLINK(O298,C298)</f>
        <v>Mötzing</v>
      </c>
      <c r="O298" s="10" t="s">
        <v>651</v>
      </c>
      <c r="P298" s="13">
        <v>6</v>
      </c>
      <c r="Q298" s="12">
        <f ca="1">MIN(10,INT(_xlfn.RANK.EQ(P298,$P$2:$P$10001,1)*10/COUNT($P$2:$P$10001))+1)</f>
        <v>9</v>
      </c>
      <c r="R298" s="7" t="s">
        <v>3124</v>
      </c>
      <c r="S298" s="7" t="s">
        <v>647</v>
      </c>
    </row>
    <row r="299" spans="1:19" ht="116" x14ac:dyDescent="0.35">
      <c r="A299" s="23" t="s">
        <v>626</v>
      </c>
      <c r="B299" s="24" t="s">
        <v>646</v>
      </c>
      <c r="C299" s="23" t="s">
        <v>645</v>
      </c>
      <c r="D299" s="23" t="s">
        <v>3132</v>
      </c>
      <c r="E299" s="23" t="s">
        <v>3133</v>
      </c>
      <c r="F299" s="23" t="s">
        <v>657</v>
      </c>
      <c r="G299" s="27" t="s">
        <v>2196</v>
      </c>
      <c r="H299" s="27" t="s">
        <v>2197</v>
      </c>
      <c r="I299" s="8" t="str">
        <f>HYPERLINK("https://atlas.bayern.de/?c="&amp;H299&amp;","&amp;G299&amp;"&amp;z=17&amp;l=vt_grau,https%3A%2F%2Fgeoservices.bayern.de%2Fod%2Fwms%2Fgdi%2Fv1%2Fdenkmal||bodendenkmalO||Bodendenkmäler&amp;crh=true",F299)</f>
        <v>D-3-7040-0035</v>
      </c>
      <c r="J299" s="9" t="str">
        <f>HYPERLINK(K299,F299)</f>
        <v>D-3-7040-0035</v>
      </c>
      <c r="K299" s="10" t="s">
        <v>658</v>
      </c>
      <c r="L299" s="11" t="str">
        <f>HYPERLINK(M299,F299)</f>
        <v>D-3-7040-0035</v>
      </c>
      <c r="M299" s="10" t="s">
        <v>659</v>
      </c>
      <c r="N299" s="11" t="str">
        <f>HYPERLINK(O299,C299)</f>
        <v>Mötzing</v>
      </c>
      <c r="O299" s="10" t="s">
        <v>651</v>
      </c>
      <c r="P299" s="13">
        <v>5</v>
      </c>
      <c r="Q299" s="12">
        <f ca="1">MIN(10,INT(_xlfn.RANK.EQ(P299,$P$2:$P$10001,1)*10/COUNT($P$2:$P$10001))+1)</f>
        <v>8</v>
      </c>
      <c r="R299" s="7" t="s">
        <v>3124</v>
      </c>
      <c r="S299" s="7" t="s">
        <v>656</v>
      </c>
    </row>
    <row r="300" spans="1:19" ht="43.5" x14ac:dyDescent="0.35">
      <c r="A300" s="23" t="s">
        <v>626</v>
      </c>
      <c r="B300" s="24" t="s">
        <v>1076</v>
      </c>
      <c r="C300" s="23" t="s">
        <v>1074</v>
      </c>
      <c r="D300" s="23" t="s">
        <v>1075</v>
      </c>
      <c r="E300" s="23" t="s">
        <v>3142</v>
      </c>
      <c r="F300" s="23" t="s">
        <v>1082</v>
      </c>
      <c r="G300" s="27" t="s">
        <v>2374</v>
      </c>
      <c r="H300" s="27" t="s">
        <v>2375</v>
      </c>
      <c r="I300" s="8" t="str">
        <f>HYPERLINK("https://atlas.bayern.de/?c="&amp;H300&amp;","&amp;G300&amp;"&amp;z=17&amp;l=vt_grau,https%3A%2F%2Fgeoservices.bayern.de%2Fod%2Fwms%2Fgdi%2Fv1%2Fdenkmal||bodendenkmalO||Bodendenkmäler&amp;crh=true",F300)</f>
        <v>D-3-7038-0444</v>
      </c>
      <c r="J300" s="9" t="str">
        <f>HYPERLINK(K300,F300)</f>
        <v>D-3-7038-0444</v>
      </c>
      <c r="K300" s="10" t="s">
        <v>1083</v>
      </c>
      <c r="L300" s="11" t="str">
        <f>HYPERLINK(M300,F300)</f>
        <v>D-3-7038-0444</v>
      </c>
      <c r="M300" s="10" t="s">
        <v>1084</v>
      </c>
      <c r="N300" s="11" t="str">
        <f>HYPERLINK(O300,C300)</f>
        <v>Pentling</v>
      </c>
      <c r="O300" s="10" t="s">
        <v>1080</v>
      </c>
      <c r="P300" s="13">
        <v>11.5</v>
      </c>
      <c r="Q300" s="12">
        <f ca="1">MIN(10,INT(_xlfn.RANK.EQ(P300,$P$2:$P$10001,1)*10/COUNT($P$2:$P$10001))+1)</f>
        <v>10</v>
      </c>
      <c r="R300" s="7" t="s">
        <v>3143</v>
      </c>
      <c r="S300" s="7" t="s">
        <v>1081</v>
      </c>
    </row>
    <row r="301" spans="1:19" ht="58" x14ac:dyDescent="0.35">
      <c r="A301" s="23" t="s">
        <v>626</v>
      </c>
      <c r="B301" s="24" t="s">
        <v>1076</v>
      </c>
      <c r="C301" s="23" t="s">
        <v>1074</v>
      </c>
      <c r="D301" s="23" t="s">
        <v>1075</v>
      </c>
      <c r="E301" s="23" t="s">
        <v>3142</v>
      </c>
      <c r="F301" s="23" t="s">
        <v>1086</v>
      </c>
      <c r="G301" s="27" t="s">
        <v>2376</v>
      </c>
      <c r="H301" s="27" t="s">
        <v>2377</v>
      </c>
      <c r="I301" s="8" t="str">
        <f>HYPERLINK("https://atlas.bayern.de/?c="&amp;H301&amp;","&amp;G301&amp;"&amp;z=17&amp;l=vt_grau,https%3A%2F%2Fgeoservices.bayern.de%2Fod%2Fwms%2Fgdi%2Fv1%2Fdenkmal||bodendenkmalO||Bodendenkmäler&amp;crh=true",F301)</f>
        <v>D-3-7038-0446</v>
      </c>
      <c r="J301" s="9" t="str">
        <f>HYPERLINK(K301,F301)</f>
        <v>D-3-7038-0446</v>
      </c>
      <c r="K301" s="10" t="s">
        <v>1087</v>
      </c>
      <c r="L301" s="11" t="str">
        <f>HYPERLINK(M301,F301)</f>
        <v>D-3-7038-0446</v>
      </c>
      <c r="M301" s="10" t="s">
        <v>1088</v>
      </c>
      <c r="N301" s="11" t="str">
        <f>HYPERLINK(O301,C301)</f>
        <v>Pentling</v>
      </c>
      <c r="O301" s="10" t="s">
        <v>1080</v>
      </c>
      <c r="P301" s="13">
        <v>11.5</v>
      </c>
      <c r="Q301" s="12">
        <f ca="1">MIN(10,INT(_xlfn.RANK.EQ(P301,$P$2:$P$10001,1)*10/COUNT($P$2:$P$10001))+1)</f>
        <v>10</v>
      </c>
      <c r="R301" s="7" t="s">
        <v>3143</v>
      </c>
      <c r="S301" s="7" t="s">
        <v>1085</v>
      </c>
    </row>
    <row r="302" spans="1:19" ht="43.5" x14ac:dyDescent="0.35">
      <c r="A302" s="33" t="s">
        <v>626</v>
      </c>
      <c r="B302" s="34" t="s">
        <v>1076</v>
      </c>
      <c r="C302" s="33" t="s">
        <v>1074</v>
      </c>
      <c r="D302" s="33" t="s">
        <v>1075</v>
      </c>
      <c r="E302" s="33" t="s">
        <v>3311</v>
      </c>
      <c r="F302" s="33" t="s">
        <v>1077</v>
      </c>
      <c r="G302" s="27" t="s">
        <v>2372</v>
      </c>
      <c r="H302" s="27" t="s">
        <v>2373</v>
      </c>
      <c r="I302" s="8" t="str">
        <f>HYPERLINK("https://atlas.bayern.de/?c="&amp;H302&amp;","&amp;G302&amp;"&amp;z=17&amp;l=vt_grau,https%3A%2F%2Fgeoservices.bayern.de%2Fod%2Fwms%2Fgdi%2Fv1%2Fdenkmal||bodendenkmalO||Bodendenkmäler&amp;crh=true",F302)</f>
        <v>D-3-7038-0442</v>
      </c>
      <c r="J302" s="16" t="str">
        <f>HYPERLINK(K302,F302)</f>
        <v>D-3-7038-0442</v>
      </c>
      <c r="K302" s="17" t="s">
        <v>1078</v>
      </c>
      <c r="L302" s="18" t="str">
        <f>HYPERLINK(M302,F302)</f>
        <v>D-3-7038-0442</v>
      </c>
      <c r="M302" s="17" t="s">
        <v>1079</v>
      </c>
      <c r="N302" s="18" t="str">
        <f>HYPERLINK(O302,C302)</f>
        <v>Pentling</v>
      </c>
      <c r="O302" s="17" t="s">
        <v>1080</v>
      </c>
      <c r="P302" s="19" t="s">
        <v>109</v>
      </c>
      <c r="Q302" s="12" t="e">
        <f ca="1">MIN(10,INT(_xlfn.RANK.EQ(P302,$P$2:$P$10001,1)*10/COUNT($P$2:$P$10001))+1)</f>
        <v>#VALUE!</v>
      </c>
      <c r="R302" s="15" t="s">
        <v>3141</v>
      </c>
      <c r="S302" s="7" t="s">
        <v>3140</v>
      </c>
    </row>
    <row r="303" spans="1:19" ht="32" x14ac:dyDescent="0.35">
      <c r="A303" s="23" t="s">
        <v>626</v>
      </c>
      <c r="B303" s="24" t="s">
        <v>1076</v>
      </c>
      <c r="C303" s="23" t="s">
        <v>1074</v>
      </c>
      <c r="D303" s="23" t="s">
        <v>3135</v>
      </c>
      <c r="E303" s="23" t="s">
        <v>3136</v>
      </c>
      <c r="F303" s="23" t="s">
        <v>1089</v>
      </c>
      <c r="G303" s="27" t="s">
        <v>2378</v>
      </c>
      <c r="H303" s="27" t="s">
        <v>2379</v>
      </c>
      <c r="I303" s="8" t="str">
        <f>HYPERLINK("https://atlas.bayern.de/?c="&amp;H303&amp;","&amp;G303&amp;"&amp;z=17&amp;l=vt_grau,https%3A%2F%2Fgeoservices.bayern.de%2Fod%2Fwms%2Fgdi%2Fv1%2Fdenkmal||bodendenkmalO||Bodendenkmäler&amp;crh=true",F303)</f>
        <v>D-3-7038-0125</v>
      </c>
      <c r="J303" s="9" t="str">
        <f>HYPERLINK(K303,F303)</f>
        <v>D-3-7038-0125</v>
      </c>
      <c r="K303" s="10" t="s">
        <v>1090</v>
      </c>
      <c r="L303" s="11" t="str">
        <f>HYPERLINK(M303,F303)</f>
        <v>D-3-7038-0125</v>
      </c>
      <c r="M303" s="10" t="s">
        <v>1091</v>
      </c>
      <c r="N303" s="11" t="str">
        <f>HYPERLINK(O303,C303)</f>
        <v>Pentling</v>
      </c>
      <c r="O303" s="10" t="s">
        <v>1080</v>
      </c>
      <c r="P303" s="13">
        <v>7.3</v>
      </c>
      <c r="Q303" s="12">
        <f ca="1">MIN(10,INT(_xlfn.RANK.EQ(P303,$P$2:$P$10001,1)*10/COUNT($P$2:$P$10001))+1)</f>
        <v>9</v>
      </c>
      <c r="R303" s="7" t="s">
        <v>2840</v>
      </c>
      <c r="S303" s="7" t="s">
        <v>112</v>
      </c>
    </row>
    <row r="304" spans="1:19" ht="32" x14ac:dyDescent="0.35">
      <c r="A304" s="23" t="s">
        <v>626</v>
      </c>
      <c r="B304" s="24" t="s">
        <v>1076</v>
      </c>
      <c r="C304" s="23" t="s">
        <v>1074</v>
      </c>
      <c r="D304" s="23" t="s">
        <v>3137</v>
      </c>
      <c r="E304" s="23" t="s">
        <v>3138</v>
      </c>
      <c r="F304" s="23" t="s">
        <v>1093</v>
      </c>
      <c r="G304" s="27" t="s">
        <v>2380</v>
      </c>
      <c r="H304" s="27" t="s">
        <v>2381</v>
      </c>
      <c r="I304" s="8" t="str">
        <f>HYPERLINK("https://atlas.bayern.de/?c="&amp;H304&amp;","&amp;G304&amp;"&amp;z=17&amp;l=vt_grau,https%3A%2F%2Fgeoservices.bayern.de%2Fod%2Fwms%2Fgdi%2Fv1%2Fdenkmal||bodendenkmalO||Bodendenkmäler&amp;crh=true",F304)</f>
        <v>D-3-7038-0233</v>
      </c>
      <c r="J304" s="9" t="str">
        <f>HYPERLINK(K304,F304)</f>
        <v>D-3-7038-0233</v>
      </c>
      <c r="K304" s="10" t="s">
        <v>1094</v>
      </c>
      <c r="L304" s="11" t="str">
        <f>HYPERLINK(M304,F304)</f>
        <v>D-3-7038-0233</v>
      </c>
      <c r="M304" s="10" t="s">
        <v>1095</v>
      </c>
      <c r="N304" s="11" t="str">
        <f>HYPERLINK(O304,C304)</f>
        <v>Pentling</v>
      </c>
      <c r="O304" s="10" t="s">
        <v>1080</v>
      </c>
      <c r="P304" s="13">
        <v>6</v>
      </c>
      <c r="Q304" s="12">
        <f ca="1">MIN(10,INT(_xlfn.RANK.EQ(P304,$P$2:$P$10001,1)*10/COUNT($P$2:$P$10001))+1)</f>
        <v>9</v>
      </c>
      <c r="R304" s="7" t="s">
        <v>3139</v>
      </c>
      <c r="S304" s="7" t="s">
        <v>1092</v>
      </c>
    </row>
    <row r="305" spans="1:19" ht="43.5" x14ac:dyDescent="0.35">
      <c r="A305" s="23" t="s">
        <v>626</v>
      </c>
      <c r="B305" s="24" t="s">
        <v>1102</v>
      </c>
      <c r="C305" s="23" t="s">
        <v>1100</v>
      </c>
      <c r="D305" s="23" t="s">
        <v>1101</v>
      </c>
      <c r="E305" s="23" t="s">
        <v>3144</v>
      </c>
      <c r="F305" s="23" t="s">
        <v>1104</v>
      </c>
      <c r="G305" s="27" t="s">
        <v>2384</v>
      </c>
      <c r="H305" s="27" t="s">
        <v>2385</v>
      </c>
      <c r="I305" s="8" t="str">
        <f>HYPERLINK("https://atlas.bayern.de/?c="&amp;H305&amp;","&amp;G305&amp;"&amp;z=17&amp;l=vt_grau,https%3A%2F%2Fgeoservices.bayern.de%2Fod%2Fwms%2Fgdi%2Fv1%2Fdenkmal||bodendenkmalO||Bodendenkmäler&amp;crh=true",F305)</f>
        <v>D-3-7139-0012</v>
      </c>
      <c r="J305" s="9" t="str">
        <f>HYPERLINK(K305,F305)</f>
        <v>D-3-7139-0012</v>
      </c>
      <c r="K305" s="10" t="s">
        <v>1105</v>
      </c>
      <c r="L305" s="11" t="str">
        <f>HYPERLINK(M305,F305)</f>
        <v>D-3-7139-0012</v>
      </c>
      <c r="M305" s="10" t="s">
        <v>1106</v>
      </c>
      <c r="N305" s="11" t="str">
        <f>HYPERLINK(O305,C305)</f>
        <v>Pfakofen</v>
      </c>
      <c r="O305" s="10" t="s">
        <v>1107</v>
      </c>
      <c r="P305" s="13">
        <v>19</v>
      </c>
      <c r="Q305" s="12">
        <f ca="1">MIN(10,INT(_xlfn.RANK.EQ(P305,$P$2:$P$10001,1)*10/COUNT($P$2:$P$10001))+1)</f>
        <v>10</v>
      </c>
      <c r="R305" s="7" t="s">
        <v>3145</v>
      </c>
      <c r="S305" s="7" t="s">
        <v>1103</v>
      </c>
    </row>
    <row r="306" spans="1:19" ht="32" x14ac:dyDescent="0.35">
      <c r="A306" s="23" t="s">
        <v>626</v>
      </c>
      <c r="B306" s="24" t="s">
        <v>1102</v>
      </c>
      <c r="C306" s="23" t="s">
        <v>1100</v>
      </c>
      <c r="D306" s="23" t="s">
        <v>1148</v>
      </c>
      <c r="E306" s="23" t="s">
        <v>3146</v>
      </c>
      <c r="F306" s="23" t="s">
        <v>1109</v>
      </c>
      <c r="G306" s="27" t="s">
        <v>2386</v>
      </c>
      <c r="H306" s="27" t="s">
        <v>2387</v>
      </c>
      <c r="I306" s="8" t="str">
        <f>HYPERLINK("https://atlas.bayern.de/?c="&amp;H306&amp;","&amp;G306&amp;"&amp;z=17&amp;l=vt_grau,https%3A%2F%2Fgeoservices.bayern.de%2Fod%2Fwms%2Fgdi%2Fv1%2Fdenkmal||bodendenkmalO||Bodendenkmäler&amp;crh=true",F306)</f>
        <v>D-3-7139-0100</v>
      </c>
      <c r="J306" s="9" t="str">
        <f>HYPERLINK(K306,F306)</f>
        <v>D-3-7139-0100</v>
      </c>
      <c r="K306" s="10" t="s">
        <v>1110</v>
      </c>
      <c r="L306" s="11" t="str">
        <f>HYPERLINK(M306,F306)</f>
        <v>D-3-7139-0100</v>
      </c>
      <c r="M306" s="10" t="s">
        <v>1111</v>
      </c>
      <c r="N306" s="11" t="str">
        <f>HYPERLINK(O306,C306)</f>
        <v>Pfakofen</v>
      </c>
      <c r="O306" s="10" t="s">
        <v>1107</v>
      </c>
      <c r="P306" s="13">
        <v>21</v>
      </c>
      <c r="Q306" s="12">
        <f ca="1">MIN(10,INT(_xlfn.RANK.EQ(P306,$P$2:$P$10001,1)*10/COUNT($P$2:$P$10001))+1)</f>
        <v>10</v>
      </c>
      <c r="R306" s="7" t="s">
        <v>3145</v>
      </c>
      <c r="S306" s="7" t="s">
        <v>1108</v>
      </c>
    </row>
    <row r="307" spans="1:19" ht="87" x14ac:dyDescent="0.35">
      <c r="A307" s="23" t="s">
        <v>626</v>
      </c>
      <c r="B307" s="24" t="s">
        <v>727</v>
      </c>
      <c r="C307" s="23" t="s">
        <v>655</v>
      </c>
      <c r="D307" s="23" t="s">
        <v>655</v>
      </c>
      <c r="E307" s="23" t="s">
        <v>3147</v>
      </c>
      <c r="F307" s="23" t="s">
        <v>729</v>
      </c>
      <c r="G307" s="27" t="s">
        <v>2228</v>
      </c>
      <c r="H307" s="27" t="s">
        <v>2229</v>
      </c>
      <c r="I307" s="8" t="str">
        <f>HYPERLINK("https://atlas.bayern.de/?c="&amp;H307&amp;","&amp;G307&amp;"&amp;z=17&amp;l=vt_grau,https%3A%2F%2Fgeoservices.bayern.de%2Fod%2Fwms%2Fgdi%2Fv1%2Fdenkmal||bodendenkmalO||Bodendenkmäler&amp;crh=true",F307)</f>
        <v>D-3-7040-0052</v>
      </c>
      <c r="J307" s="9" t="str">
        <f>HYPERLINK(K307,F307)</f>
        <v>D-3-7040-0052</v>
      </c>
      <c r="K307" s="10" t="s">
        <v>730</v>
      </c>
      <c r="L307" s="11" t="str">
        <f>HYPERLINK(M307,F307)</f>
        <v>D-3-7040-0052</v>
      </c>
      <c r="M307" s="10" t="s">
        <v>731</v>
      </c>
      <c r="N307" s="11" t="str">
        <f>HYPERLINK(O307,C307)</f>
        <v>Riekofen</v>
      </c>
      <c r="O307" s="10" t="s">
        <v>732</v>
      </c>
      <c r="P307" s="13">
        <v>12</v>
      </c>
      <c r="Q307" s="12">
        <f ca="1">MIN(10,INT(_xlfn.RANK.EQ(P307,$P$2:$P$10001,1)*10/COUNT($P$2:$P$10001))+1)</f>
        <v>10</v>
      </c>
      <c r="R307" s="7" t="s">
        <v>3145</v>
      </c>
      <c r="S307" s="7" t="s">
        <v>728</v>
      </c>
    </row>
    <row r="308" spans="1:19" ht="32" x14ac:dyDescent="0.35">
      <c r="A308" s="23" t="s">
        <v>626</v>
      </c>
      <c r="B308" s="24" t="s">
        <v>1129</v>
      </c>
      <c r="C308" s="23" t="s">
        <v>1128</v>
      </c>
      <c r="D308" s="23" t="s">
        <v>3150</v>
      </c>
      <c r="E308" s="23" t="s">
        <v>3151</v>
      </c>
      <c r="F308" s="23" t="s">
        <v>1141</v>
      </c>
      <c r="G308" s="27" t="s">
        <v>2398</v>
      </c>
      <c r="H308" s="27" t="s">
        <v>2399</v>
      </c>
      <c r="I308" s="8" t="str">
        <f>HYPERLINK("https://atlas.bayern.de/?c="&amp;H308&amp;","&amp;G308&amp;"&amp;z=17&amp;l=vt_grau,https%3A%2F%2Fgeoservices.bayern.de%2Fod%2Fwms%2Fgdi%2Fv1%2Fdenkmal||bodendenkmalO||Bodendenkmäler&amp;crh=true",F308)</f>
        <v>D-3-7138-0048</v>
      </c>
      <c r="J308" s="9" t="str">
        <f>HYPERLINK(K308,F308)</f>
        <v>D-3-7138-0048</v>
      </c>
      <c r="K308" s="10" t="s">
        <v>1142</v>
      </c>
      <c r="L308" s="11" t="str">
        <f>HYPERLINK(M308,F308)</f>
        <v>D-3-7138-0048</v>
      </c>
      <c r="M308" s="10" t="s">
        <v>1143</v>
      </c>
      <c r="N308" s="11" t="str">
        <f>HYPERLINK(O308,C308)</f>
        <v>Schierling (Oberpfalz)</v>
      </c>
      <c r="O308" s="10" t="s">
        <v>1134</v>
      </c>
      <c r="P308" s="13">
        <v>10</v>
      </c>
      <c r="Q308" s="12">
        <f ca="1">MIN(10,INT(_xlfn.RANK.EQ(P308,$P$2:$P$10001,1)*10/COUNT($P$2:$P$10001))+1)</f>
        <v>10</v>
      </c>
      <c r="R308" s="7" t="s">
        <v>3152</v>
      </c>
      <c r="S308" s="7" t="s">
        <v>1140</v>
      </c>
    </row>
    <row r="309" spans="1:19" ht="32" x14ac:dyDescent="0.35">
      <c r="A309" s="23" t="s">
        <v>626</v>
      </c>
      <c r="B309" s="24" t="s">
        <v>1129</v>
      </c>
      <c r="C309" s="23" t="s">
        <v>1128</v>
      </c>
      <c r="D309" s="23" t="s">
        <v>3155</v>
      </c>
      <c r="E309" s="23" t="s">
        <v>109</v>
      </c>
      <c r="F309" s="23" t="s">
        <v>1149</v>
      </c>
      <c r="G309" s="27" t="s">
        <v>2402</v>
      </c>
      <c r="H309" s="27" t="s">
        <v>2403</v>
      </c>
      <c r="I309" s="8" t="str">
        <f>HYPERLINK("https://atlas.bayern.de/?c="&amp;H309&amp;","&amp;G309&amp;"&amp;z=17&amp;l=vt_grau,https%3A%2F%2Fgeoservices.bayern.de%2Fod%2Fwms%2Fgdi%2Fv1%2Fdenkmal||bodendenkmalO||Bodendenkmäler&amp;crh=true",F309)</f>
        <v>D-3-7139-0018</v>
      </c>
      <c r="J309" s="9" t="str">
        <f>HYPERLINK(K309,F309)</f>
        <v>D-3-7139-0018</v>
      </c>
      <c r="K309" s="10" t="s">
        <v>1150</v>
      </c>
      <c r="L309" s="11" t="str">
        <f>HYPERLINK(M309,F309)</f>
        <v>D-3-7139-0018</v>
      </c>
      <c r="M309" s="10" t="s">
        <v>1151</v>
      </c>
      <c r="N309" s="11" t="str">
        <f>HYPERLINK(O309,C309)</f>
        <v>Schierling (Oberpfalz)</v>
      </c>
      <c r="O309" s="10" t="s">
        <v>1134</v>
      </c>
      <c r="P309" s="13">
        <v>14</v>
      </c>
      <c r="Q309" s="12">
        <f ca="1">MIN(10,INT(_xlfn.RANK.EQ(P309,$P$2:$P$10001,1)*10/COUNT($P$2:$P$10001))+1)</f>
        <v>10</v>
      </c>
      <c r="R309" s="7" t="s">
        <v>3152</v>
      </c>
      <c r="S309" s="7" t="s">
        <v>248</v>
      </c>
    </row>
    <row r="310" spans="1:19" ht="32" x14ac:dyDescent="0.35">
      <c r="A310" s="23" t="s">
        <v>626</v>
      </c>
      <c r="B310" s="24" t="s">
        <v>1129</v>
      </c>
      <c r="C310" s="23" t="s">
        <v>1128</v>
      </c>
      <c r="D310" s="23" t="s">
        <v>3153</v>
      </c>
      <c r="E310" s="23" t="s">
        <v>3154</v>
      </c>
      <c r="F310" s="23" t="s">
        <v>1145</v>
      </c>
      <c r="G310" s="27" t="s">
        <v>2400</v>
      </c>
      <c r="H310" s="27" t="s">
        <v>2401</v>
      </c>
      <c r="I310" s="8" t="str">
        <f>HYPERLINK("https://atlas.bayern.de/?c="&amp;H310&amp;","&amp;G310&amp;"&amp;z=17&amp;l=vt_grau,https%3A%2F%2Fgeoservices.bayern.de%2Fod%2Fwms%2Fgdi%2Fv1%2Fdenkmal||bodendenkmalO||Bodendenkmäler&amp;crh=true",F310)</f>
        <v>D-3-7138-0059</v>
      </c>
      <c r="J310" s="9" t="str">
        <f>HYPERLINK(K310,F310)</f>
        <v>D-3-7138-0059</v>
      </c>
      <c r="K310" s="10" t="s">
        <v>1146</v>
      </c>
      <c r="L310" s="11" t="str">
        <f>HYPERLINK(M310,F310)</f>
        <v>D-3-7138-0059</v>
      </c>
      <c r="M310" s="10" t="s">
        <v>1147</v>
      </c>
      <c r="N310" s="11" t="str">
        <f>HYPERLINK(O310,C310)</f>
        <v>Schierling (Oberpfalz)</v>
      </c>
      <c r="O310" s="10" t="s">
        <v>1134</v>
      </c>
      <c r="P310" s="13">
        <v>11</v>
      </c>
      <c r="Q310" s="12">
        <f ca="1">MIN(10,INT(_xlfn.RANK.EQ(P310,$P$2:$P$10001,1)*10/COUNT($P$2:$P$10001))+1)</f>
        <v>10</v>
      </c>
      <c r="R310" s="7" t="s">
        <v>3152</v>
      </c>
      <c r="S310" s="7" t="s">
        <v>1144</v>
      </c>
    </row>
    <row r="311" spans="1:19" ht="43.5" x14ac:dyDescent="0.35">
      <c r="A311" s="23" t="s">
        <v>626</v>
      </c>
      <c r="B311" s="24" t="s">
        <v>1129</v>
      </c>
      <c r="C311" s="23" t="s">
        <v>1128</v>
      </c>
      <c r="D311" s="23" t="s">
        <v>1135</v>
      </c>
      <c r="E311" s="23" t="s">
        <v>3148</v>
      </c>
      <c r="F311" s="23" t="s">
        <v>1137</v>
      </c>
      <c r="G311" s="27" t="s">
        <v>2396</v>
      </c>
      <c r="H311" s="27" t="s">
        <v>2397</v>
      </c>
      <c r="I311" s="8" t="str">
        <f>HYPERLINK("https://atlas.bayern.de/?c="&amp;H311&amp;","&amp;G311&amp;"&amp;z=17&amp;l=vt_grau,https%3A%2F%2Fgeoservices.bayern.de%2Fod%2Fwms%2Fgdi%2Fv1%2Fdenkmal||bodendenkmalO||Bodendenkmäler&amp;crh=true",F311)</f>
        <v>D-3-7138-0046</v>
      </c>
      <c r="J311" s="9" t="str">
        <f>HYPERLINK(K311,F311)</f>
        <v>D-3-7138-0046</v>
      </c>
      <c r="K311" s="10" t="s">
        <v>1138</v>
      </c>
      <c r="L311" s="11" t="str">
        <f>HYPERLINK(M311,F311)</f>
        <v>D-3-7138-0046</v>
      </c>
      <c r="M311" s="10" t="s">
        <v>1139</v>
      </c>
      <c r="N311" s="11" t="str">
        <f>HYPERLINK(O311,C311)</f>
        <v>Schierling (Oberpfalz)</v>
      </c>
      <c r="O311" s="10" t="s">
        <v>1134</v>
      </c>
      <c r="P311" s="13">
        <v>16</v>
      </c>
      <c r="Q311" s="12">
        <f ca="1">MIN(10,INT(_xlfn.RANK.EQ(P311,$P$2:$P$10001,1)*10/COUNT($P$2:$P$10001))+1)</f>
        <v>10</v>
      </c>
      <c r="R311" s="7" t="s">
        <v>3149</v>
      </c>
      <c r="S311" s="7" t="s">
        <v>1136</v>
      </c>
    </row>
    <row r="312" spans="1:19" ht="32" x14ac:dyDescent="0.35">
      <c r="A312" s="23" t="s">
        <v>626</v>
      </c>
      <c r="B312" s="24" t="s">
        <v>1129</v>
      </c>
      <c r="C312" s="23" t="s">
        <v>1128</v>
      </c>
      <c r="D312" s="23" t="s">
        <v>3157</v>
      </c>
      <c r="E312" s="23" t="s">
        <v>3156</v>
      </c>
      <c r="F312" s="23" t="s">
        <v>1131</v>
      </c>
      <c r="G312" s="27" t="s">
        <v>2394</v>
      </c>
      <c r="H312" s="27" t="s">
        <v>2395</v>
      </c>
      <c r="I312" s="8" t="str">
        <f>HYPERLINK("https://atlas.bayern.de/?c="&amp;H312&amp;","&amp;G312&amp;"&amp;z=17&amp;l=vt_grau,https%3A%2F%2Fgeoservices.bayern.de%2Fod%2Fwms%2Fgdi%2Fv1%2Fdenkmal||bodendenkmalO||Bodendenkmäler&amp;crh=true",F312)</f>
        <v>D-3-7139-0096</v>
      </c>
      <c r="J312" s="9" t="str">
        <f>HYPERLINK(K312,F312)</f>
        <v>D-3-7139-0096</v>
      </c>
      <c r="K312" s="10" t="s">
        <v>1132</v>
      </c>
      <c r="L312" s="11" t="str">
        <f>HYPERLINK(M312,F312)</f>
        <v>D-3-7139-0096</v>
      </c>
      <c r="M312" s="10" t="s">
        <v>1133</v>
      </c>
      <c r="N312" s="11" t="str">
        <f>HYPERLINK(O312,C312)</f>
        <v>Schierling (Oberpfalz)</v>
      </c>
      <c r="O312" s="10" t="s">
        <v>1134</v>
      </c>
      <c r="P312" s="13">
        <v>19</v>
      </c>
      <c r="Q312" s="12">
        <f ca="1">MIN(10,INT(_xlfn.RANK.EQ(P312,$P$2:$P$10001,1)*10/COUNT($P$2:$P$10001))+1)</f>
        <v>10</v>
      </c>
      <c r="R312" s="7" t="s">
        <v>2840</v>
      </c>
      <c r="S312" s="7" t="s">
        <v>1130</v>
      </c>
    </row>
    <row r="313" spans="1:19" ht="32" x14ac:dyDescent="0.35">
      <c r="A313" s="23" t="s">
        <v>626</v>
      </c>
      <c r="B313" s="24" t="s">
        <v>1179</v>
      </c>
      <c r="C313" s="23" t="s">
        <v>857</v>
      </c>
      <c r="D313" s="23" t="s">
        <v>3158</v>
      </c>
      <c r="E313" s="23" t="s">
        <v>3159</v>
      </c>
      <c r="F313" s="23" t="s">
        <v>1185</v>
      </c>
      <c r="G313" s="27" t="s">
        <v>2422</v>
      </c>
      <c r="H313" s="27" t="s">
        <v>2423</v>
      </c>
      <c r="I313" s="8" t="str">
        <f>HYPERLINK("https://atlas.bayern.de/?c="&amp;H313&amp;","&amp;G313&amp;"&amp;z=17&amp;l=vt_grau,https%3A%2F%2Fgeoservices.bayern.de%2Fod%2Fwms%2Fgdi%2Fv1%2Fdenkmal||bodendenkmalO||Bodendenkmäler&amp;crh=true",F313)</f>
        <v>D-3-7038-0005</v>
      </c>
      <c r="J313" s="9" t="str">
        <f>HYPERLINK(K313,F313)</f>
        <v>D-3-7038-0005</v>
      </c>
      <c r="K313" s="10" t="s">
        <v>1186</v>
      </c>
      <c r="L313" s="11" t="str">
        <f>HYPERLINK(M313,F313)</f>
        <v>D-3-7038-0005</v>
      </c>
      <c r="M313" s="10" t="s">
        <v>1187</v>
      </c>
      <c r="N313" s="11" t="str">
        <f>HYPERLINK(O313,C313)</f>
        <v>Thalmassing</v>
      </c>
      <c r="O313" s="10" t="s">
        <v>1183</v>
      </c>
      <c r="P313" s="13">
        <v>9</v>
      </c>
      <c r="Q313" s="12">
        <f ca="1">MIN(10,INT(_xlfn.RANK.EQ(P313,$P$2:$P$10001,1)*10/COUNT($P$2:$P$10001))+1)</f>
        <v>9</v>
      </c>
      <c r="R313" s="7" t="s">
        <v>3152</v>
      </c>
      <c r="S313" s="7" t="s">
        <v>1184</v>
      </c>
    </row>
    <row r="314" spans="1:19" ht="32" x14ac:dyDescent="0.35">
      <c r="A314" s="33" t="s">
        <v>626</v>
      </c>
      <c r="B314" s="34" t="s">
        <v>1179</v>
      </c>
      <c r="C314" s="33" t="s">
        <v>857</v>
      </c>
      <c r="D314" s="33" t="s">
        <v>3162</v>
      </c>
      <c r="E314" s="33" t="s">
        <v>3519</v>
      </c>
      <c r="F314" s="33" t="s">
        <v>1197</v>
      </c>
      <c r="G314" s="27" t="s">
        <v>2428</v>
      </c>
      <c r="H314" s="27" t="s">
        <v>2429</v>
      </c>
      <c r="I314" s="8" t="str">
        <f>HYPERLINK("https://atlas.bayern.de/?c="&amp;H314&amp;","&amp;G314&amp;"&amp;z=17&amp;l=vt_grau,https%3A%2F%2Fgeoservices.bayern.de%2Fod%2Fwms%2Fgdi%2Fv1%2Fdenkmal||bodendenkmalO||Bodendenkmäler&amp;crh=true",F314)</f>
        <v>D-3-7038-0482</v>
      </c>
      <c r="J314" s="16" t="str">
        <f>HYPERLINK(K314,F314)</f>
        <v>D-3-7038-0482</v>
      </c>
      <c r="K314" s="17" t="s">
        <v>1198</v>
      </c>
      <c r="L314" s="18" t="str">
        <f>HYPERLINK(M314,F314)</f>
        <v>D-3-7038-0482</v>
      </c>
      <c r="M314" s="17" t="s">
        <v>1199</v>
      </c>
      <c r="N314" s="18" t="str">
        <f>HYPERLINK(O314,C314)</f>
        <v>Thalmassing</v>
      </c>
      <c r="O314" s="17" t="s">
        <v>1183</v>
      </c>
      <c r="P314" s="19" t="s">
        <v>109</v>
      </c>
      <c r="Q314" s="12" t="e">
        <f ca="1">MIN(10,INT(_xlfn.RANK.EQ(P314,$P$2:$P$10001,1)*10/COUNT($P$2:$P$10001))+1)</f>
        <v>#VALUE!</v>
      </c>
      <c r="R314" s="15" t="s">
        <v>3141</v>
      </c>
      <c r="S314" s="7" t="s">
        <v>1196</v>
      </c>
    </row>
    <row r="315" spans="1:19" ht="32" x14ac:dyDescent="0.35">
      <c r="A315" s="23" t="s">
        <v>626</v>
      </c>
      <c r="B315" s="24" t="s">
        <v>1179</v>
      </c>
      <c r="C315" s="23" t="s">
        <v>857</v>
      </c>
      <c r="D315" s="23" t="s">
        <v>3162</v>
      </c>
      <c r="E315" s="23" t="s">
        <v>3163</v>
      </c>
      <c r="F315" s="23" t="s">
        <v>1201</v>
      </c>
      <c r="G315" s="27" t="s">
        <v>2430</v>
      </c>
      <c r="H315" s="27" t="s">
        <v>2431</v>
      </c>
      <c r="I315" s="8" t="str">
        <f>HYPERLINK("https://atlas.bayern.de/?c="&amp;H315&amp;","&amp;G315&amp;"&amp;z=17&amp;l=vt_grau,https%3A%2F%2Fgeoservices.bayern.de%2Fod%2Fwms%2Fgdi%2Fv1%2Fdenkmal||bodendenkmalO||Bodendenkmäler&amp;crh=true",F315)</f>
        <v>D-3-7038-0485</v>
      </c>
      <c r="J315" s="9" t="str">
        <f>HYPERLINK(K315,F315)</f>
        <v>D-3-7038-0485</v>
      </c>
      <c r="K315" s="10" t="s">
        <v>1202</v>
      </c>
      <c r="L315" s="11" t="str">
        <f>HYPERLINK(M315,F315)</f>
        <v>D-3-7038-0485</v>
      </c>
      <c r="M315" s="10" t="s">
        <v>1203</v>
      </c>
      <c r="N315" s="11" t="str">
        <f>HYPERLINK(O315,C315)</f>
        <v>Thalmassing</v>
      </c>
      <c r="O315" s="10" t="s">
        <v>1183</v>
      </c>
      <c r="P315" s="13">
        <v>5</v>
      </c>
      <c r="Q315" s="12">
        <f ca="1">MIN(10,INT(_xlfn.RANK.EQ(P315,$P$2:$P$10001,1)*10/COUNT($P$2:$P$10001))+1)</f>
        <v>8</v>
      </c>
      <c r="R315" s="7" t="s">
        <v>3152</v>
      </c>
      <c r="S315" s="7" t="s">
        <v>1200</v>
      </c>
    </row>
    <row r="316" spans="1:19" ht="130.5" x14ac:dyDescent="0.35">
      <c r="A316" s="23" t="s">
        <v>626</v>
      </c>
      <c r="B316" s="24" t="s">
        <v>1179</v>
      </c>
      <c r="C316" s="23" t="s">
        <v>857</v>
      </c>
      <c r="D316" s="23" t="s">
        <v>857</v>
      </c>
      <c r="E316" s="23" t="s">
        <v>3160</v>
      </c>
      <c r="F316" s="23" t="s">
        <v>1189</v>
      </c>
      <c r="G316" s="27" t="s">
        <v>2424</v>
      </c>
      <c r="H316" s="27" t="s">
        <v>2425</v>
      </c>
      <c r="I316" s="8" t="str">
        <f>HYPERLINK("https://atlas.bayern.de/?c="&amp;H316&amp;","&amp;G316&amp;"&amp;z=17&amp;l=vt_grau,https%3A%2F%2Fgeoservices.bayern.de%2Fod%2Fwms%2Fgdi%2Fv1%2Fdenkmal||bodendenkmalO||Bodendenkmäler&amp;crh=true",F316)</f>
        <v>D-3-7038-0011</v>
      </c>
      <c r="J316" s="9" t="str">
        <f>HYPERLINK(K316,F316)</f>
        <v>D-3-7038-0011</v>
      </c>
      <c r="K316" s="10" t="s">
        <v>1190</v>
      </c>
      <c r="L316" s="11" t="str">
        <f>HYPERLINK(M316,F316)</f>
        <v>D-3-7038-0011</v>
      </c>
      <c r="M316" s="10" t="s">
        <v>1191</v>
      </c>
      <c r="N316" s="11" t="str">
        <f>HYPERLINK(O316,C316)</f>
        <v>Thalmassing</v>
      </c>
      <c r="O316" s="10" t="s">
        <v>1183</v>
      </c>
      <c r="P316" s="13">
        <v>9</v>
      </c>
      <c r="Q316" s="12">
        <f ca="1">MIN(10,INT(_xlfn.RANK.EQ(P316,$P$2:$P$10001,1)*10/COUNT($P$2:$P$10001))+1)</f>
        <v>9</v>
      </c>
      <c r="R316" s="7" t="s">
        <v>3152</v>
      </c>
      <c r="S316" s="7" t="s">
        <v>1188</v>
      </c>
    </row>
    <row r="317" spans="1:19" ht="43.5" x14ac:dyDescent="0.35">
      <c r="A317" s="23" t="s">
        <v>626</v>
      </c>
      <c r="B317" s="24" t="s">
        <v>1179</v>
      </c>
      <c r="C317" s="23" t="s">
        <v>857</v>
      </c>
      <c r="D317" s="23" t="s">
        <v>857</v>
      </c>
      <c r="E317" s="23" t="s">
        <v>3164</v>
      </c>
      <c r="F317" s="23" t="s">
        <v>1193</v>
      </c>
      <c r="G317" s="27" t="s">
        <v>2426</v>
      </c>
      <c r="H317" s="27" t="s">
        <v>2427</v>
      </c>
      <c r="I317" s="8" t="str">
        <f>HYPERLINK("https://atlas.bayern.de/?c="&amp;H317&amp;","&amp;G317&amp;"&amp;z=17&amp;l=vt_grau,https%3A%2F%2Fgeoservices.bayern.de%2Fod%2Fwms%2Fgdi%2Fv1%2Fdenkmal||bodendenkmalO||Bodendenkmäler&amp;crh=true",F317)</f>
        <v>D-3-7039-0003</v>
      </c>
      <c r="J317" s="9" t="str">
        <f>HYPERLINK(K317,F317)</f>
        <v>D-3-7039-0003</v>
      </c>
      <c r="K317" s="10" t="s">
        <v>1194</v>
      </c>
      <c r="L317" s="11" t="str">
        <f>HYPERLINK(M317,F317)</f>
        <v>D-3-7039-0003</v>
      </c>
      <c r="M317" s="10" t="s">
        <v>1195</v>
      </c>
      <c r="N317" s="11" t="str">
        <f>HYPERLINK(O317,C317)</f>
        <v>Thalmassing</v>
      </c>
      <c r="O317" s="10" t="s">
        <v>1183</v>
      </c>
      <c r="P317" s="13">
        <v>10</v>
      </c>
      <c r="Q317" s="12">
        <f ca="1">MIN(10,INT(_xlfn.RANK.EQ(P317,$P$2:$P$10001,1)*10/COUNT($P$2:$P$10001))+1)</f>
        <v>10</v>
      </c>
      <c r="R317" s="7" t="s">
        <v>3152</v>
      </c>
      <c r="S317" s="7" t="s">
        <v>1192</v>
      </c>
    </row>
    <row r="318" spans="1:19" ht="32" x14ac:dyDescent="0.35">
      <c r="A318" s="23" t="s">
        <v>626</v>
      </c>
      <c r="B318" s="24" t="s">
        <v>1179</v>
      </c>
      <c r="C318" s="23" t="s">
        <v>857</v>
      </c>
      <c r="D318" s="23" t="s">
        <v>3165</v>
      </c>
      <c r="E318" s="23" t="s">
        <v>3166</v>
      </c>
      <c r="F318" s="23" t="s">
        <v>1180</v>
      </c>
      <c r="G318" s="27" t="s">
        <v>2420</v>
      </c>
      <c r="H318" s="27" t="s">
        <v>2421</v>
      </c>
      <c r="I318" s="8" t="str">
        <f>HYPERLINK("https://atlas.bayern.de/?c="&amp;H318&amp;","&amp;G318&amp;"&amp;z=17&amp;l=vt_grau,https%3A%2F%2Fgeoservices.bayern.de%2Fod%2Fwms%2Fgdi%2Fv1%2Fdenkmal||bodendenkmalO||Bodendenkmäler&amp;crh=true",F318)</f>
        <v>D-3-7139-0007</v>
      </c>
      <c r="J318" s="9" t="str">
        <f>HYPERLINK(K318,F318)</f>
        <v>D-3-7139-0007</v>
      </c>
      <c r="K318" s="10" t="s">
        <v>1181</v>
      </c>
      <c r="L318" s="11" t="str">
        <f>HYPERLINK(M318,F318)</f>
        <v>D-3-7139-0007</v>
      </c>
      <c r="M318" s="10" t="s">
        <v>1182</v>
      </c>
      <c r="N318" s="11" t="str">
        <f>HYPERLINK(O318,C318)</f>
        <v>Thalmassing</v>
      </c>
      <c r="O318" s="10" t="s">
        <v>1183</v>
      </c>
      <c r="P318" s="13">
        <v>10</v>
      </c>
      <c r="Q318" s="12">
        <f ca="1">MIN(10,INT(_xlfn.RANK.EQ(P318,$P$2:$P$10001,1)*10/COUNT($P$2:$P$10001))+1)</f>
        <v>10</v>
      </c>
      <c r="R318" s="7" t="s">
        <v>3152</v>
      </c>
      <c r="S318" s="7" t="s">
        <v>248</v>
      </c>
    </row>
    <row r="319" spans="1:19" ht="101.5" x14ac:dyDescent="0.35">
      <c r="A319" s="23" t="s">
        <v>626</v>
      </c>
      <c r="B319" s="24" t="s">
        <v>1179</v>
      </c>
      <c r="C319" s="23" t="s">
        <v>857</v>
      </c>
      <c r="D319" s="23" t="s">
        <v>1204</v>
      </c>
      <c r="E319" s="23" t="s">
        <v>3161</v>
      </c>
      <c r="F319" s="23" t="s">
        <v>1206</v>
      </c>
      <c r="G319" s="27" t="s">
        <v>2432</v>
      </c>
      <c r="H319" s="27" t="s">
        <v>2433</v>
      </c>
      <c r="I319" s="8" t="str">
        <f>HYPERLINK("https://atlas.bayern.de/?c="&amp;H319&amp;","&amp;G319&amp;"&amp;z=17&amp;l=vt_grau,https%3A%2F%2Fgeoservices.bayern.de%2Fod%2Fwms%2Fgdi%2Fv1%2Fdenkmal||bodendenkmalO||Bodendenkmäler&amp;crh=true",F319)</f>
        <v>D-3-7038-0423</v>
      </c>
      <c r="J319" s="9" t="str">
        <f>HYPERLINK(K319,F319)</f>
        <v>D-3-7038-0423</v>
      </c>
      <c r="K319" s="10" t="s">
        <v>1207</v>
      </c>
      <c r="L319" s="11" t="str">
        <f>HYPERLINK(M319,F319)</f>
        <v>D-3-7038-0423</v>
      </c>
      <c r="M319" s="10" t="s">
        <v>1208</v>
      </c>
      <c r="N319" s="11" t="str">
        <f>HYPERLINK(O319,C319)</f>
        <v>Thalmassing</v>
      </c>
      <c r="O319" s="10" t="s">
        <v>1183</v>
      </c>
      <c r="P319" s="13">
        <v>6</v>
      </c>
      <c r="Q319" s="12">
        <f ca="1">MIN(10,INT(_xlfn.RANK.EQ(P319,$P$2:$P$10001,1)*10/COUNT($P$2:$P$10001))+1)</f>
        <v>9</v>
      </c>
      <c r="R319" s="7" t="s">
        <v>3152</v>
      </c>
      <c r="S319" s="7" t="s">
        <v>1205</v>
      </c>
    </row>
    <row r="320" spans="1:19" ht="32" x14ac:dyDescent="0.35">
      <c r="A320" s="23" t="s">
        <v>52</v>
      </c>
      <c r="B320" s="24" t="s">
        <v>445</v>
      </c>
      <c r="C320" s="23" t="s">
        <v>53</v>
      </c>
      <c r="D320" s="23" t="s">
        <v>53</v>
      </c>
      <c r="E320" s="23" t="s">
        <v>133</v>
      </c>
      <c r="F320" s="23" t="s">
        <v>54</v>
      </c>
      <c r="G320" s="27" t="s">
        <v>2100</v>
      </c>
      <c r="H320" s="27" t="s">
        <v>2101</v>
      </c>
      <c r="I320" s="8" t="str">
        <f>HYPERLINK("https://atlas.bayern.de/?c="&amp;H320&amp;","&amp;G320&amp;"&amp;z=17&amp;l=vt_grau,https%3A%2F%2Fgeoservices.bayern.de%2Fod%2Fwms%2Fgdi%2Fv1%2Fdenkmal||bodendenkmalO||Bodendenkmäler&amp;crh=true",F320)</f>
        <v>D-1-8039-0013</v>
      </c>
      <c r="J320" s="9" t="str">
        <f>HYPERLINK(K320,F320)</f>
        <v>D-1-8039-0013</v>
      </c>
      <c r="K320" s="10" t="s">
        <v>446</v>
      </c>
      <c r="L320" s="11" t="str">
        <f>HYPERLINK(M320,F320)</f>
        <v>D-1-8039-0013</v>
      </c>
      <c r="M320" s="10" t="s">
        <v>447</v>
      </c>
      <c r="N320" s="11" t="str">
        <f>HYPERLINK(O320,C320)</f>
        <v>Bad Endorf</v>
      </c>
      <c r="O320" s="10" t="s">
        <v>448</v>
      </c>
      <c r="P320" s="13">
        <v>1.38</v>
      </c>
      <c r="Q320" s="12">
        <f ca="1">MIN(10,INT(_xlfn.RANK.EQ(P320,$P$2:$P$10001,1)*10/COUNT($P$2:$P$10001))+1)</f>
        <v>4</v>
      </c>
      <c r="S320" s="7" t="s">
        <v>7</v>
      </c>
    </row>
    <row r="321" spans="1:19" ht="32" x14ac:dyDescent="0.35">
      <c r="A321" s="23" t="s">
        <v>52</v>
      </c>
      <c r="B321" s="24" t="s">
        <v>450</v>
      </c>
      <c r="C321" s="23" t="s">
        <v>449</v>
      </c>
      <c r="D321" s="23" t="s">
        <v>449</v>
      </c>
      <c r="E321" s="23" t="s">
        <v>3167</v>
      </c>
      <c r="F321" s="23" t="s">
        <v>429</v>
      </c>
      <c r="G321" s="27" t="s">
        <v>2102</v>
      </c>
      <c r="H321" s="27" t="s">
        <v>2103</v>
      </c>
      <c r="I321" s="8" t="str">
        <f>HYPERLINK("https://atlas.bayern.de/?c="&amp;H321&amp;","&amp;G321&amp;"&amp;z=17&amp;l=vt_grau,https%3A%2F%2Fgeoservices.bayern.de%2Fod%2Fwms%2Fgdi%2Fv1%2Fdenkmal||bodendenkmalO||Bodendenkmäler&amp;crh=true",F321)</f>
        <v>D-1-8140-0055</v>
      </c>
      <c r="J321" s="9" t="str">
        <f>HYPERLINK(K321,F321)</f>
        <v>D-1-8140-0055</v>
      </c>
      <c r="K321" s="10" t="s">
        <v>452</v>
      </c>
      <c r="L321" s="11" t="str">
        <f>HYPERLINK(M321,F321)</f>
        <v>D-1-8140-0055</v>
      </c>
      <c r="M321" s="10" t="s">
        <v>453</v>
      </c>
      <c r="N321" s="11" t="str">
        <f>HYPERLINK(O321,C321)</f>
        <v>Bernau am Chiemsee</v>
      </c>
      <c r="O321" s="10" t="s">
        <v>454</v>
      </c>
      <c r="P321" s="13">
        <v>13</v>
      </c>
      <c r="Q321" s="12">
        <f ca="1">MIN(10,INT(_xlfn.RANK.EQ(P321,$P$2:$P$10001,1)*10/COUNT($P$2:$P$10001))+1)</f>
        <v>10</v>
      </c>
      <c r="S321" s="7" t="s">
        <v>451</v>
      </c>
    </row>
    <row r="322" spans="1:19" ht="32" x14ac:dyDescent="0.35">
      <c r="A322" s="23" t="s">
        <v>52</v>
      </c>
      <c r="B322" s="24" t="s">
        <v>456</v>
      </c>
      <c r="C322" s="23" t="s">
        <v>455</v>
      </c>
      <c r="D322" s="23" t="s">
        <v>134</v>
      </c>
      <c r="E322" s="23" t="s">
        <v>3490</v>
      </c>
      <c r="F322" s="23" t="s">
        <v>55</v>
      </c>
      <c r="G322" s="27" t="s">
        <v>2104</v>
      </c>
      <c r="H322" s="27" t="s">
        <v>2105</v>
      </c>
      <c r="I322" s="8" t="str">
        <f>HYPERLINK("https://atlas.bayern.de/?c="&amp;H322&amp;","&amp;G322&amp;"&amp;z=17&amp;l=vt_grau,https%3A%2F%2Fgeoservices.bayern.de%2Fod%2Fwms%2Fgdi%2Fv1%2Fdenkmal||bodendenkmalO||Bodendenkmäler&amp;crh=true",F322)</f>
        <v>D-1-8040-0185</v>
      </c>
      <c r="J322" s="9" t="str">
        <f>HYPERLINK(K322,F322)</f>
        <v>D-1-8040-0185</v>
      </c>
      <c r="K322" s="10" t="s">
        <v>457</v>
      </c>
      <c r="L322" s="11" t="str">
        <f>HYPERLINK(M322,F322)</f>
        <v>D-1-8040-0185</v>
      </c>
      <c r="M322" s="10" t="s">
        <v>458</v>
      </c>
      <c r="N322" s="11" t="str">
        <f>HYPERLINK(O322,C322)</f>
        <v>Breitbrunn am Chiemsee</v>
      </c>
      <c r="O322" s="10" t="s">
        <v>459</v>
      </c>
      <c r="P322" s="13">
        <v>1.7</v>
      </c>
      <c r="Q322" s="12">
        <f ca="1">MIN(10,INT(_xlfn.RANK.EQ(P322,$P$2:$P$10001,1)*10/COUNT($P$2:$P$10001))+1)</f>
        <v>5</v>
      </c>
      <c r="S322" s="7" t="s">
        <v>56</v>
      </c>
    </row>
    <row r="323" spans="1:19" ht="32" x14ac:dyDescent="0.35">
      <c r="A323" s="23" t="s">
        <v>52</v>
      </c>
      <c r="B323" s="24" t="s">
        <v>708</v>
      </c>
      <c r="C323" s="23" t="s">
        <v>707</v>
      </c>
      <c r="D323" s="23" t="s">
        <v>177</v>
      </c>
      <c r="E323" s="23" t="s">
        <v>180</v>
      </c>
      <c r="F323" s="23" t="s">
        <v>102</v>
      </c>
      <c r="G323" s="27" t="s">
        <v>2220</v>
      </c>
      <c r="H323" s="27" t="s">
        <v>2221</v>
      </c>
      <c r="I323" s="8" t="str">
        <f>HYPERLINK("https://atlas.bayern.de/?c="&amp;H323&amp;","&amp;G323&amp;"&amp;z=17&amp;l=vt_grau,https%3A%2F%2Fgeoservices.bayern.de%2Fod%2Fwms%2Fgdi%2Fv1%2Fdenkmal||bodendenkmalO||Bodendenkmäler&amp;crh=true",F323)</f>
        <v>D-1-8140-0068</v>
      </c>
      <c r="J323" s="9" t="str">
        <f>HYPERLINK(K323,F323)</f>
        <v>D-1-8140-0068</v>
      </c>
      <c r="K323" s="10" t="s">
        <v>709</v>
      </c>
      <c r="L323" s="11" t="str">
        <f>HYPERLINK(M323,F323)</f>
        <v>D-1-8140-0068</v>
      </c>
      <c r="M323" s="10" t="s">
        <v>710</v>
      </c>
      <c r="N323" s="11" t="str">
        <f>HYPERLINK(O323,C323)</f>
        <v>Prien am Chiemsee</v>
      </c>
      <c r="O323" s="10" t="s">
        <v>711</v>
      </c>
      <c r="P323" s="13">
        <v>6.9</v>
      </c>
      <c r="Q323" s="12">
        <f ca="1">MIN(10,INT(_xlfn.RANK.EQ(P323,$P$2:$P$10001,1)*10/COUNT($P$2:$P$10001))+1)</f>
        <v>9</v>
      </c>
      <c r="S323" s="7" t="s">
        <v>103</v>
      </c>
    </row>
    <row r="324" spans="1:19" ht="32" x14ac:dyDescent="0.35">
      <c r="A324" s="23" t="s">
        <v>52</v>
      </c>
      <c r="B324" s="24" t="s">
        <v>1165</v>
      </c>
      <c r="C324" s="23" t="s">
        <v>1164</v>
      </c>
      <c r="D324" s="23" t="s">
        <v>1164</v>
      </c>
      <c r="E324" s="23" t="s">
        <v>3168</v>
      </c>
      <c r="F324" s="23" t="s">
        <v>1166</v>
      </c>
      <c r="G324" s="27" t="s">
        <v>2412</v>
      </c>
      <c r="H324" s="27" t="s">
        <v>2413</v>
      </c>
      <c r="I324" s="8" t="str">
        <f>HYPERLINK("https://atlas.bayern.de/?c="&amp;H324&amp;","&amp;G324&amp;"&amp;z=17&amp;l=vt_grau,https%3A%2F%2Fgeoservices.bayern.de%2Fod%2Fwms%2Fgdi%2Fv1%2Fdenkmal||bodendenkmalO||Bodendenkmäler&amp;crh=true",F324)</f>
        <v>D-1-8039-0002</v>
      </c>
      <c r="J324" s="9" t="str">
        <f>HYPERLINK(K324,F324)</f>
        <v>D-1-8039-0002</v>
      </c>
      <c r="K324" s="10" t="s">
        <v>1167</v>
      </c>
      <c r="L324" s="11" t="str">
        <f>HYPERLINK(M324,F324)</f>
        <v>D-1-8039-0002</v>
      </c>
      <c r="M324" s="10" t="s">
        <v>1168</v>
      </c>
      <c r="N324" s="11" t="str">
        <f>HYPERLINK(O324,C324)</f>
        <v>Söchtenau</v>
      </c>
      <c r="O324" s="10" t="s">
        <v>1169</v>
      </c>
      <c r="P324" s="13">
        <v>0.25</v>
      </c>
      <c r="Q324" s="12">
        <f ca="1">MIN(10,INT(_xlfn.RANK.EQ(P324,$P$2:$P$10001,1)*10/COUNT($P$2:$P$10001))+1)</f>
        <v>2</v>
      </c>
      <c r="S324" s="7" t="s">
        <v>165</v>
      </c>
    </row>
    <row r="325" spans="1:19" ht="32" x14ac:dyDescent="0.35">
      <c r="A325" s="23" t="s">
        <v>8</v>
      </c>
      <c r="B325" s="24" t="s">
        <v>1712</v>
      </c>
      <c r="C325" s="23" t="s">
        <v>210</v>
      </c>
      <c r="D325" s="23" t="s">
        <v>211</v>
      </c>
      <c r="E325" s="23" t="s">
        <v>3484</v>
      </c>
      <c r="F325" s="23" t="s">
        <v>12</v>
      </c>
      <c r="G325" s="27" t="s">
        <v>1713</v>
      </c>
      <c r="H325" s="27" t="s">
        <v>1714</v>
      </c>
      <c r="I325" s="8" t="str">
        <f>HYPERLINK("https://atlas.bayern.de/?c="&amp;H325&amp;","&amp;G325&amp;"&amp;z=17&amp;l=vt_grau,https%3A%2F%2Fgeoservices.bayern.de%2Fod%2Fwms%2Fgdi%2Fv1%2Fdenkmal||bodendenkmalO||Bodendenkmäler&amp;crh=true",F325)</f>
        <v>D-1-8033-0045</v>
      </c>
      <c r="J325" s="9" t="str">
        <f>HYPERLINK(K325,F325)</f>
        <v>D-1-8033-0045</v>
      </c>
      <c r="K325" s="10" t="s">
        <v>1715</v>
      </c>
      <c r="L325" s="11" t="str">
        <f>HYPERLINK(M325,F325)</f>
        <v>D-1-8033-0045</v>
      </c>
      <c r="M325" s="10" t="s">
        <v>1716</v>
      </c>
      <c r="N325" s="11" t="str">
        <f>HYPERLINK(O325,C325)</f>
        <v>Andechs</v>
      </c>
      <c r="O325" s="10" t="s">
        <v>1717</v>
      </c>
      <c r="P325" s="13">
        <v>1.5</v>
      </c>
      <c r="Q325" s="12">
        <f ca="1">MIN(10,INT(_xlfn.RANK.EQ(P325,$P$2:$P$10001,1)*10/COUNT($P$2:$P$10001))+1)</f>
        <v>5</v>
      </c>
      <c r="S325" s="7" t="s">
        <v>7</v>
      </c>
    </row>
    <row r="326" spans="1:19" ht="32" x14ac:dyDescent="0.35">
      <c r="A326" s="23" t="s">
        <v>8</v>
      </c>
      <c r="B326" s="24" t="s">
        <v>1712</v>
      </c>
      <c r="C326" s="23" t="s">
        <v>210</v>
      </c>
      <c r="D326" s="23" t="s">
        <v>211</v>
      </c>
      <c r="E326" s="23" t="s">
        <v>3485</v>
      </c>
      <c r="F326" s="23" t="s">
        <v>13</v>
      </c>
      <c r="G326" s="27" t="s">
        <v>1718</v>
      </c>
      <c r="H326" s="27" t="s">
        <v>1719</v>
      </c>
      <c r="I326" s="8" t="str">
        <f>HYPERLINK("https://atlas.bayern.de/?c="&amp;H326&amp;","&amp;G326&amp;"&amp;z=17&amp;l=vt_grau,https%3A%2F%2Fgeoservices.bayern.de%2Fod%2Fwms%2Fgdi%2Fv1%2Fdenkmal||bodendenkmalO||Bodendenkmäler&amp;crh=true",F326)</f>
        <v>D-1-8033-0050</v>
      </c>
      <c r="J326" s="9" t="str">
        <f>HYPERLINK(K326,F326)</f>
        <v>D-1-8033-0050</v>
      </c>
      <c r="K326" s="10" t="s">
        <v>1720</v>
      </c>
      <c r="L326" s="11" t="str">
        <f>HYPERLINK(M326,F326)</f>
        <v>D-1-8033-0050</v>
      </c>
      <c r="M326" s="10" t="s">
        <v>1721</v>
      </c>
      <c r="N326" s="11" t="str">
        <f>HYPERLINK(O326,C326)</f>
        <v>Andechs</v>
      </c>
      <c r="O326" s="10" t="s">
        <v>1717</v>
      </c>
      <c r="P326" s="13">
        <v>4.5999999999999996</v>
      </c>
      <c r="Q326" s="12">
        <f ca="1">MIN(10,INT(_xlfn.RANK.EQ(P326,$P$2:$P$10001,1)*10/COUNT($P$2:$P$10001))+1)</f>
        <v>8</v>
      </c>
      <c r="S326" s="7" t="s">
        <v>7</v>
      </c>
    </row>
    <row r="327" spans="1:19" ht="32" x14ac:dyDescent="0.35">
      <c r="A327" s="23" t="s">
        <v>8</v>
      </c>
      <c r="B327" s="24" t="s">
        <v>1802</v>
      </c>
      <c r="C327" s="23" t="s">
        <v>9</v>
      </c>
      <c r="D327" s="23" t="s">
        <v>9</v>
      </c>
      <c r="E327" s="23" t="s">
        <v>105</v>
      </c>
      <c r="F327" s="23" t="s">
        <v>11</v>
      </c>
      <c r="G327" s="27" t="s">
        <v>1807</v>
      </c>
      <c r="H327" s="27" t="s">
        <v>1808</v>
      </c>
      <c r="I327" s="8" t="str">
        <f>HYPERLINK("https://atlas.bayern.de/?c="&amp;H327&amp;","&amp;G327&amp;"&amp;z=17&amp;l=vt_grau,https%3A%2F%2Fgeoservices.bayern.de%2Fod%2Fwms%2Fgdi%2Fv1%2Fdenkmal||bodendenkmalO||Bodendenkmäler&amp;crh=true",F327)</f>
        <v>D-1-7833-0235</v>
      </c>
      <c r="J327" s="9" t="str">
        <f>HYPERLINK(K327,F327)</f>
        <v>D-1-7833-0235</v>
      </c>
      <c r="K327" s="10" t="s">
        <v>1809</v>
      </c>
      <c r="L327" s="11" t="str">
        <f>HYPERLINK(M327,F327)</f>
        <v>D-1-7833-0235</v>
      </c>
      <c r="M327" s="10" t="s">
        <v>3449</v>
      </c>
      <c r="N327" s="11" t="str">
        <f>HYPERLINK(O327,C327)</f>
        <v>Gilching</v>
      </c>
      <c r="O327" s="10" t="s">
        <v>1806</v>
      </c>
      <c r="P327" s="13">
        <v>0.6</v>
      </c>
      <c r="Q327" s="12">
        <f ca="1">MIN(10,INT(_xlfn.RANK.EQ(P327,$P$2:$P$10001,1)*10/COUNT($P$2:$P$10001))+1)</f>
        <v>3</v>
      </c>
      <c r="S327" s="7" t="s">
        <v>7</v>
      </c>
    </row>
    <row r="328" spans="1:19" ht="32" x14ac:dyDescent="0.35">
      <c r="A328" s="23" t="s">
        <v>8</v>
      </c>
      <c r="B328" s="24" t="s">
        <v>1802</v>
      </c>
      <c r="C328" s="23" t="s">
        <v>9</v>
      </c>
      <c r="D328" s="23" t="s">
        <v>107</v>
      </c>
      <c r="E328" s="23" t="s">
        <v>3486</v>
      </c>
      <c r="F328" s="23" t="s">
        <v>10</v>
      </c>
      <c r="G328" s="27" t="s">
        <v>1803</v>
      </c>
      <c r="H328" s="27" t="s">
        <v>1804</v>
      </c>
      <c r="I328" s="8" t="str">
        <f>HYPERLINK("https://atlas.bayern.de/?c="&amp;H328&amp;","&amp;G328&amp;"&amp;z=17&amp;l=vt_grau,https%3A%2F%2Fgeoservices.bayern.de%2Fod%2Fwms%2Fgdi%2Fv1%2Fdenkmal||bodendenkmalO||Bodendenkmäler&amp;crh=true",F328)</f>
        <v>D-1-7833-0234</v>
      </c>
      <c r="J328" s="9" t="str">
        <f>HYPERLINK(K328,F328)</f>
        <v>D-1-7833-0234</v>
      </c>
      <c r="K328" s="10" t="s">
        <v>1805</v>
      </c>
      <c r="L328" s="11" t="str">
        <f>HYPERLINK(M328,F328)</f>
        <v>D-1-7833-0234</v>
      </c>
      <c r="M328" s="10" t="s">
        <v>3450</v>
      </c>
      <c r="N328" s="11" t="str">
        <f>HYPERLINK(O328,C328)</f>
        <v>Gilching</v>
      </c>
      <c r="O328" s="10" t="s">
        <v>1806</v>
      </c>
      <c r="P328" s="13">
        <v>0.4</v>
      </c>
      <c r="Q328" s="12">
        <f ca="1">MIN(10,INT(_xlfn.RANK.EQ(P328,$P$2:$P$10001,1)*10/COUNT($P$2:$P$10001))+1)</f>
        <v>2</v>
      </c>
      <c r="S328" s="7" t="s">
        <v>7</v>
      </c>
    </row>
    <row r="329" spans="1:19" ht="32" x14ac:dyDescent="0.35">
      <c r="A329" s="23" t="s">
        <v>8</v>
      </c>
      <c r="B329" s="24" t="s">
        <v>1828</v>
      </c>
      <c r="C329" s="23" t="s">
        <v>1827</v>
      </c>
      <c r="D329" s="23" t="s">
        <v>14</v>
      </c>
      <c r="E329" s="23" t="s">
        <v>121</v>
      </c>
      <c r="F329" s="23" t="s">
        <v>15</v>
      </c>
      <c r="G329" s="27" t="s">
        <v>1829</v>
      </c>
      <c r="H329" s="27" t="s">
        <v>1830</v>
      </c>
      <c r="I329" s="8" t="str">
        <f>HYPERLINK("https://atlas.bayern.de/?c="&amp;H329&amp;","&amp;G329&amp;"&amp;z=17&amp;l=vt_grau,https%3A%2F%2Fgeoservices.bayern.de%2Fod%2Fwms%2Fgdi%2Fv1%2Fdenkmal||bodendenkmalO||Bodendenkmäler&amp;crh=true",F329)</f>
        <v>D-1-7933-0161</v>
      </c>
      <c r="J329" s="9" t="str">
        <f>HYPERLINK(K329,F329)</f>
        <v>D-1-7933-0161</v>
      </c>
      <c r="K329" s="10" t="s">
        <v>1831</v>
      </c>
      <c r="L329" s="11" t="str">
        <f>HYPERLINK(M329,F329)</f>
        <v>D-1-7933-0161</v>
      </c>
      <c r="M329" s="10" t="s">
        <v>3451</v>
      </c>
      <c r="N329" s="11" t="str">
        <f>HYPERLINK(O329,C329)</f>
        <v>Herrsching am Ammersee</v>
      </c>
      <c r="O329" s="10" t="s">
        <v>1832</v>
      </c>
      <c r="P329" s="13">
        <v>3.6</v>
      </c>
      <c r="Q329" s="12">
        <f ca="1">MIN(10,INT(_xlfn.RANK.EQ(P329,$P$2:$P$10001,1)*10/COUNT($P$2:$P$10001))+1)</f>
        <v>7</v>
      </c>
      <c r="S329" s="7" t="s">
        <v>16</v>
      </c>
    </row>
    <row r="330" spans="1:19" ht="32" x14ac:dyDescent="0.35">
      <c r="A330" s="23" t="s">
        <v>8</v>
      </c>
      <c r="B330" s="24" t="s">
        <v>1989</v>
      </c>
      <c r="C330" s="23" t="s">
        <v>1988</v>
      </c>
      <c r="D330" s="23" t="s">
        <v>213</v>
      </c>
      <c r="E330" s="23" t="s">
        <v>120</v>
      </c>
      <c r="F330" s="23" t="s">
        <v>17</v>
      </c>
      <c r="G330" s="27" t="s">
        <v>1990</v>
      </c>
      <c r="H330" s="27" t="s">
        <v>1991</v>
      </c>
      <c r="I330" s="8" t="str">
        <f>HYPERLINK("https://atlas.bayern.de/?c="&amp;H330&amp;","&amp;G330&amp;"&amp;z=17&amp;l=vt_grau,https%3A%2F%2Fgeoservices.bayern.de%2Fod%2Fwms%2Fgdi%2Fv1%2Fdenkmal||bodendenkmalO||Bodendenkmäler&amp;crh=true",F330)</f>
        <v>D-1-8033-0084</v>
      </c>
      <c r="J330" s="9" t="str">
        <f>HYPERLINK(K330,F330)</f>
        <v>D-1-8033-0084</v>
      </c>
      <c r="K330" s="10" t="s">
        <v>1992</v>
      </c>
      <c r="L330" s="11" t="str">
        <f>HYPERLINK(M330,F330)</f>
        <v>D-1-8033-0084</v>
      </c>
      <c r="M330" s="10" t="s">
        <v>1993</v>
      </c>
      <c r="N330" s="11" t="str">
        <f>HYPERLINK(O330,C330)</f>
        <v>Pöcking</v>
      </c>
      <c r="O330" s="10" t="s">
        <v>1994</v>
      </c>
      <c r="P330" s="13">
        <v>2</v>
      </c>
      <c r="Q330" s="12">
        <f ca="1">MIN(10,INT(_xlfn.RANK.EQ(P330,$P$2:$P$10001,1)*10/COUNT($P$2:$P$10001))+1)</f>
        <v>5</v>
      </c>
      <c r="S330" s="7" t="s">
        <v>18</v>
      </c>
    </row>
    <row r="331" spans="1:19" ht="32" x14ac:dyDescent="0.35">
      <c r="A331" s="23" t="s">
        <v>8</v>
      </c>
      <c r="B331" s="24" t="s">
        <v>2071</v>
      </c>
      <c r="C331" s="23" t="s">
        <v>8</v>
      </c>
      <c r="D331" s="23" t="s">
        <v>212</v>
      </c>
      <c r="E331" s="23" t="s">
        <v>123</v>
      </c>
      <c r="F331" s="23" t="s">
        <v>21</v>
      </c>
      <c r="G331" s="27" t="s">
        <v>2072</v>
      </c>
      <c r="H331" s="27" t="s">
        <v>2073</v>
      </c>
      <c r="I331" s="8" t="str">
        <f>HYPERLINK("https://atlas.bayern.de/?c="&amp;H331&amp;","&amp;G331&amp;"&amp;z=17&amp;l=vt_grau,https%3A%2F%2Fgeoservices.bayern.de%2Fod%2Fwms%2Fgdi%2Fv1%2Fdenkmal||bodendenkmalO||Bodendenkmäler&amp;crh=true",F331)</f>
        <v>D-1-7934-0052</v>
      </c>
      <c r="J331" s="9" t="str">
        <f>HYPERLINK(K331,F331)</f>
        <v>D-1-7934-0052</v>
      </c>
      <c r="K331" s="10" t="s">
        <v>2074</v>
      </c>
      <c r="L331" s="11" t="str">
        <f>HYPERLINK(M331,F331)</f>
        <v>D-1-7934-0052</v>
      </c>
      <c r="M331" s="10" t="s">
        <v>2075</v>
      </c>
      <c r="N331" s="11" t="str">
        <f>HYPERLINK(O331,C331)</f>
        <v>Starnberg</v>
      </c>
      <c r="O331" s="10" t="s">
        <v>2076</v>
      </c>
      <c r="P331" s="13">
        <v>2.2000000000000002</v>
      </c>
      <c r="Q331" s="12">
        <f ca="1">MIN(10,INT(_xlfn.RANK.EQ(P331,$P$2:$P$10001,1)*10/COUNT($P$2:$P$10001))+1)</f>
        <v>6</v>
      </c>
      <c r="S331" s="7" t="s">
        <v>7</v>
      </c>
    </row>
    <row r="332" spans="1:19" ht="32" x14ac:dyDescent="0.35">
      <c r="A332" s="23" t="s">
        <v>8</v>
      </c>
      <c r="B332" s="24" t="s">
        <v>2092</v>
      </c>
      <c r="C332" s="23" t="s">
        <v>19</v>
      </c>
      <c r="D332" s="23" t="s">
        <v>122</v>
      </c>
      <c r="E332" s="23" t="s">
        <v>3487</v>
      </c>
      <c r="F332" s="23" t="s">
        <v>20</v>
      </c>
      <c r="G332" s="27" t="s">
        <v>2093</v>
      </c>
      <c r="H332" s="27" t="s">
        <v>2094</v>
      </c>
      <c r="I332" s="8" t="str">
        <f>HYPERLINK("https://atlas.bayern.de/?c="&amp;H332&amp;","&amp;G332&amp;"&amp;z=17&amp;l=vt_grau,https%3A%2F%2Fgeoservices.bayern.de%2Fod%2Fwms%2Fgdi%2Fv1%2Fdenkmal||bodendenkmalO||Bodendenkmäler&amp;crh=true",F332)</f>
        <v>D-1-8033-0147</v>
      </c>
      <c r="J332" s="9" t="str">
        <f>HYPERLINK(K332,F332)</f>
        <v>D-1-8033-0147</v>
      </c>
      <c r="K332" s="10" t="s">
        <v>2095</v>
      </c>
      <c r="L332" s="11" t="str">
        <f>HYPERLINK(M332,F332)</f>
        <v>D-1-8033-0147</v>
      </c>
      <c r="M332" s="10" t="s">
        <v>2096</v>
      </c>
      <c r="N332" s="11" t="str">
        <f>HYPERLINK(O332,C332)</f>
        <v>Tutzing</v>
      </c>
      <c r="O332" s="10" t="s">
        <v>2097</v>
      </c>
      <c r="P332" s="13">
        <v>6.4</v>
      </c>
      <c r="Q332" s="12">
        <f ca="1">MIN(10,INT(_xlfn.RANK.EQ(P332,$P$2:$P$10001,1)*10/COUNT($P$2:$P$10001))+1)</f>
        <v>9</v>
      </c>
      <c r="S332" s="7" t="s">
        <v>7</v>
      </c>
    </row>
    <row r="333" spans="1:19" ht="203" x14ac:dyDescent="0.35">
      <c r="A333" s="23" t="s">
        <v>1053</v>
      </c>
      <c r="B333" s="24">
        <v>94330</v>
      </c>
      <c r="C333" s="23" t="s">
        <v>1261</v>
      </c>
      <c r="D333" s="23" t="s">
        <v>3218</v>
      </c>
      <c r="E333" s="23" t="s">
        <v>3219</v>
      </c>
      <c r="F333" s="23" t="s">
        <v>1263</v>
      </c>
      <c r="G333" s="27" t="s">
        <v>2454</v>
      </c>
      <c r="H333" s="27" t="s">
        <v>2455</v>
      </c>
      <c r="I333" s="8" t="str">
        <f>HYPERLINK("https://atlas.bayern.de/?c="&amp;H333&amp;","&amp;G333&amp;"&amp;z=17&amp;l=vt_grau,https%3A%2F%2Fgeoservices.bayern.de%2Fod%2Fwms%2Fgdi%2Fv1%2Fdenkmal||bodendenkmalO||Bodendenkmäler&amp;crh=true",F333)</f>
        <v>D-2-7141-0102</v>
      </c>
      <c r="J333" s="9" t="str">
        <f>HYPERLINK(K333,F333)</f>
        <v>D-2-7141-0102</v>
      </c>
      <c r="K333" s="10" t="s">
        <v>1264</v>
      </c>
      <c r="L333" s="11" t="str">
        <f>HYPERLINK(M333,F333)</f>
        <v>D-2-7141-0102</v>
      </c>
      <c r="M333" s="10" t="s">
        <v>1265</v>
      </c>
      <c r="N333" s="11" t="str">
        <f>HYPERLINK(O333,C333)</f>
        <v>Aiterhofen</v>
      </c>
      <c r="O333" s="10" t="s">
        <v>1266</v>
      </c>
      <c r="P333" s="13">
        <v>5</v>
      </c>
      <c r="Q333" s="12">
        <f ca="1">MIN(10,INT(_xlfn.RANK.EQ(P333,$P$2:$P$10001,1)*10/COUNT($P$2:$P$10001))+1)</f>
        <v>8</v>
      </c>
      <c r="R333" s="7" t="s">
        <v>3220</v>
      </c>
      <c r="S333" s="7" t="s">
        <v>1262</v>
      </c>
    </row>
    <row r="334" spans="1:19" ht="174" x14ac:dyDescent="0.35">
      <c r="A334" s="23" t="s">
        <v>1053</v>
      </c>
      <c r="B334" s="24" t="s">
        <v>1052</v>
      </c>
      <c r="C334" s="23" t="s">
        <v>1050</v>
      </c>
      <c r="D334" s="23" t="s">
        <v>1051</v>
      </c>
      <c r="E334" s="23" t="s">
        <v>3169</v>
      </c>
      <c r="F334" s="23" t="s">
        <v>1055</v>
      </c>
      <c r="G334" s="27" t="s">
        <v>2364</v>
      </c>
      <c r="H334" s="27" t="s">
        <v>2365</v>
      </c>
      <c r="I334" s="8" t="str">
        <f>HYPERLINK("https://atlas.bayern.de/?c="&amp;H334&amp;","&amp;G334&amp;"&amp;z=17&amp;l=vt_grau,https%3A%2F%2Fgeoservices.bayern.de%2Fod%2Fwms%2Fgdi%2Fv1%2Fdenkmal||bodendenkmalO||Bodendenkmäler&amp;crh=true",F334)</f>
        <v>D-2-7142-0151</v>
      </c>
      <c r="J334" s="9" t="str">
        <f>HYPERLINK(K334,F334)</f>
        <v>D-2-7142-0151</v>
      </c>
      <c r="K334" s="10" t="s">
        <v>1056</v>
      </c>
      <c r="L334" s="11" t="str">
        <f>HYPERLINK(M334,F334)</f>
        <v>D-2-7142-0151</v>
      </c>
      <c r="M334" s="10" t="s">
        <v>1057</v>
      </c>
      <c r="N334" s="11" t="str">
        <f>HYPERLINK(O334,C334)</f>
        <v>Niederwinkling</v>
      </c>
      <c r="O334" s="10" t="s">
        <v>1058</v>
      </c>
      <c r="P334" s="13">
        <v>19</v>
      </c>
      <c r="Q334" s="12">
        <f ca="1">MIN(10,INT(_xlfn.RANK.EQ(P334,$P$2:$P$10001,1)*10/COUNT($P$2:$P$10001))+1)</f>
        <v>10</v>
      </c>
      <c r="R334" s="7" t="s">
        <v>3170</v>
      </c>
      <c r="S334" s="7" t="s">
        <v>1054</v>
      </c>
    </row>
    <row r="335" spans="1:19" ht="32" x14ac:dyDescent="0.35">
      <c r="A335" s="25" t="s">
        <v>57</v>
      </c>
      <c r="B335" s="25">
        <v>83346</v>
      </c>
      <c r="C335" s="23" t="s">
        <v>150</v>
      </c>
      <c r="D335" s="23" t="s">
        <v>355</v>
      </c>
      <c r="E335" s="25" t="s">
        <v>356</v>
      </c>
      <c r="F335" s="25" t="s">
        <v>354</v>
      </c>
      <c r="G335" s="27" t="s">
        <v>3292</v>
      </c>
      <c r="H335" s="27" t="s">
        <v>3298</v>
      </c>
      <c r="I335" s="8" t="str">
        <f>HYPERLINK("https://atlas.bayern.de/?c="&amp;H335&amp;","&amp;G335&amp;"&amp;z=17&amp;l=vt_grau,https%3A%2F%2Fgeoservices.bayern.de%2Fod%2Fwms%2Fgdi%2Fv1%2Fdenkmal||bodendenkmalO||Bodendenkmäler&amp;crh=true",F335)</f>
        <v xml:space="preserve"> D-1-8141-0001</v>
      </c>
      <c r="J335" s="9" t="str">
        <f>HYPERLINK(K335,F335)</f>
        <v xml:space="preserve"> D-1-8141-0001</v>
      </c>
      <c r="K335" s="10" t="s">
        <v>2810</v>
      </c>
      <c r="L335" s="11" t="str">
        <f>HYPERLINK(M335,F335)</f>
        <v xml:space="preserve"> D-1-8141-0001</v>
      </c>
      <c r="M335" s="10" t="s">
        <v>2811</v>
      </c>
      <c r="N335" s="11" t="str">
        <f>HYPERLINK(O335,C335)</f>
        <v>Bergen</v>
      </c>
      <c r="O335" s="6" t="s">
        <v>889</v>
      </c>
      <c r="P335" s="12">
        <v>5.6</v>
      </c>
      <c r="Q335" s="12">
        <f ca="1">MIN(10,INT(_xlfn.RANK.EQ(P335,$P$2:$P$10001,1)*10/COUNT($P$2:$P$10001))+1)</f>
        <v>8</v>
      </c>
      <c r="R335" s="7" t="s">
        <v>358</v>
      </c>
      <c r="S335" s="7" t="s">
        <v>112</v>
      </c>
    </row>
    <row r="336" spans="1:19" ht="32" x14ac:dyDescent="0.35">
      <c r="A336" s="23" t="s">
        <v>57</v>
      </c>
      <c r="B336" s="24" t="s">
        <v>885</v>
      </c>
      <c r="C336" s="23" t="s">
        <v>884</v>
      </c>
      <c r="D336" s="23" t="s">
        <v>355</v>
      </c>
      <c r="E336" s="23" t="s">
        <v>3171</v>
      </c>
      <c r="F336" s="23" t="s">
        <v>353</v>
      </c>
      <c r="G336" s="27" t="s">
        <v>2290</v>
      </c>
      <c r="H336" s="27" t="s">
        <v>2291</v>
      </c>
      <c r="I336" s="8" t="str">
        <f>HYPERLINK("https://atlas.bayern.de/?c="&amp;H336&amp;","&amp;G336&amp;"&amp;z=17&amp;l=vt_grau,https%3A%2F%2Fgeoservices.bayern.de%2Fod%2Fwms%2Fgdi%2Fv1%2Fdenkmal||bodendenkmalO||Bodendenkmäler&amp;crh=true",F336)</f>
        <v>D-1-8141-0001</v>
      </c>
      <c r="J336" s="9" t="str">
        <f>HYPERLINK(K336,F336)</f>
        <v>D-1-8141-0001</v>
      </c>
      <c r="K336" s="10" t="s">
        <v>887</v>
      </c>
      <c r="L336" s="11" t="str">
        <f>HYPERLINK(M336,F336)</f>
        <v>D-1-8141-0001</v>
      </c>
      <c r="M336" s="10" t="s">
        <v>888</v>
      </c>
      <c r="N336" s="11" t="str">
        <f>HYPERLINK(O336,C336)</f>
        <v>Bergen (Chiemgau)</v>
      </c>
      <c r="O336" s="10" t="s">
        <v>889</v>
      </c>
      <c r="P336" s="13">
        <v>5.7</v>
      </c>
      <c r="Q336" s="12">
        <f ca="1">MIN(10,INT(_xlfn.RANK.EQ(P336,$P$2:$P$10001,1)*10/COUNT($P$2:$P$10001))+1)</f>
        <v>8</v>
      </c>
      <c r="R336" s="7" t="s">
        <v>358</v>
      </c>
      <c r="S336" s="7" t="s">
        <v>886</v>
      </c>
    </row>
    <row r="337" spans="1:19" ht="32" x14ac:dyDescent="0.35">
      <c r="A337" s="23" t="s">
        <v>57</v>
      </c>
      <c r="B337" s="24" t="s">
        <v>460</v>
      </c>
      <c r="C337" s="23" t="s">
        <v>64</v>
      </c>
      <c r="D337" s="23" t="s">
        <v>140</v>
      </c>
      <c r="E337" s="23" t="s">
        <v>3467</v>
      </c>
      <c r="F337" s="23" t="s">
        <v>66</v>
      </c>
      <c r="G337" s="27" t="s">
        <v>2110</v>
      </c>
      <c r="H337" s="27" t="s">
        <v>2111</v>
      </c>
      <c r="I337" s="8" t="str">
        <f>HYPERLINK("https://atlas.bayern.de/?c="&amp;H337&amp;","&amp;G337&amp;"&amp;z=17&amp;l=vt_grau,https%3A%2F%2Fgeoservices.bayern.de%2Fod%2Fwms%2Fgdi%2Fv1%2Fdenkmal||bodendenkmalO||Bodendenkmäler&amp;crh=true",F337)</f>
        <v>D-1-8041-0129</v>
      </c>
      <c r="J337" s="9" t="str">
        <f>HYPERLINK(K337,F337)</f>
        <v>D-1-8041-0129</v>
      </c>
      <c r="K337" s="10" t="s">
        <v>464</v>
      </c>
      <c r="L337" s="11" t="str">
        <f>HYPERLINK(M337,F337)</f>
        <v>D-1-8041-0129</v>
      </c>
      <c r="M337" s="7" t="s">
        <v>3464</v>
      </c>
      <c r="N337" s="11" t="str">
        <f>HYPERLINK(O337,C337)</f>
        <v>Chieming</v>
      </c>
      <c r="O337" s="10" t="s">
        <v>462</v>
      </c>
      <c r="P337" s="13">
        <v>1.4</v>
      </c>
      <c r="Q337" s="12">
        <f ca="1">MIN(10,INT(_xlfn.RANK.EQ(P337,$P$2:$P$10001,1)*10/COUNT($P$2:$P$10001))+1)</f>
        <v>4</v>
      </c>
      <c r="S337" s="7" t="s">
        <v>7</v>
      </c>
    </row>
    <row r="338" spans="1:19" ht="32" x14ac:dyDescent="0.35">
      <c r="A338" s="23" t="s">
        <v>57</v>
      </c>
      <c r="B338" s="24" t="s">
        <v>460</v>
      </c>
      <c r="C338" s="23" t="s">
        <v>64</v>
      </c>
      <c r="D338" s="23" t="s">
        <v>140</v>
      </c>
      <c r="E338" s="23" t="s">
        <v>3466</v>
      </c>
      <c r="F338" s="23" t="s">
        <v>67</v>
      </c>
      <c r="G338" s="27" t="s">
        <v>2112</v>
      </c>
      <c r="H338" s="27" t="s">
        <v>2113</v>
      </c>
      <c r="I338" s="8" t="str">
        <f>HYPERLINK("https://atlas.bayern.de/?c="&amp;H338&amp;","&amp;G338&amp;"&amp;z=17&amp;l=vt_grau,https%3A%2F%2Fgeoservices.bayern.de%2Fod%2Fwms%2Fgdi%2Fv1%2Fdenkmal||bodendenkmalO||Bodendenkmäler&amp;crh=true",F338)</f>
        <v>D-1-8041-0137</v>
      </c>
      <c r="J338" s="9" t="str">
        <f>HYPERLINK(K338,F338)</f>
        <v>D-1-8041-0137</v>
      </c>
      <c r="K338" s="10" t="s">
        <v>465</v>
      </c>
      <c r="L338" s="11" t="str">
        <f>HYPERLINK(M338,F338)</f>
        <v>D-1-8041-0137</v>
      </c>
      <c r="M338" s="7" t="s">
        <v>3465</v>
      </c>
      <c r="N338" s="11" t="str">
        <f>HYPERLINK(O338,C338)</f>
        <v>Chieming</v>
      </c>
      <c r="O338" s="10" t="s">
        <v>462</v>
      </c>
      <c r="P338" s="13">
        <v>0.6</v>
      </c>
      <c r="Q338" s="12">
        <f ca="1">MIN(10,INT(_xlfn.RANK.EQ(P338,$P$2:$P$10001,1)*10/COUNT($P$2:$P$10001))+1)</f>
        <v>3</v>
      </c>
      <c r="S338" s="7" t="s">
        <v>7</v>
      </c>
    </row>
    <row r="339" spans="1:19" ht="32" x14ac:dyDescent="0.35">
      <c r="A339" s="23" t="s">
        <v>57</v>
      </c>
      <c r="B339" s="24" t="s">
        <v>460</v>
      </c>
      <c r="C339" s="23" t="s">
        <v>64</v>
      </c>
      <c r="D339" s="23" t="s">
        <v>214</v>
      </c>
      <c r="E339" s="23" t="s">
        <v>138</v>
      </c>
      <c r="F339" s="23" t="s">
        <v>62</v>
      </c>
      <c r="G339" s="27" t="s">
        <v>2106</v>
      </c>
      <c r="H339" s="27" t="s">
        <v>2107</v>
      </c>
      <c r="I339" s="8" t="str">
        <f>HYPERLINK("https://atlas.bayern.de/?c="&amp;H339&amp;","&amp;G339&amp;"&amp;z=17&amp;l=vt_grau,https%3A%2F%2Fgeoservices.bayern.de%2Fod%2Fwms%2Fgdi%2Fv1%2Fdenkmal||bodendenkmalO||Bodendenkmäler&amp;crh=true",F339)</f>
        <v>D-1-8041-0011</v>
      </c>
      <c r="J339" s="9" t="str">
        <f>HYPERLINK(K339,F339)</f>
        <v>D-1-8041-0011</v>
      </c>
      <c r="K339" s="10" t="s">
        <v>461</v>
      </c>
      <c r="L339" s="11" t="str">
        <f>HYPERLINK(M339,F339)</f>
        <v>D-1-8041-0011</v>
      </c>
      <c r="M339" s="7" t="s">
        <v>3469</v>
      </c>
      <c r="N339" s="11" t="str">
        <f>HYPERLINK(O339,C339)</f>
        <v>Chieming</v>
      </c>
      <c r="O339" s="10" t="s">
        <v>462</v>
      </c>
      <c r="P339" s="13">
        <v>0.3</v>
      </c>
      <c r="Q339" s="12">
        <f ca="1">MIN(10,INT(_xlfn.RANK.EQ(P339,$P$2:$P$10001,1)*10/COUNT($P$2:$P$10001))+1)</f>
        <v>2</v>
      </c>
      <c r="S339" s="7" t="s">
        <v>63</v>
      </c>
    </row>
    <row r="340" spans="1:19" ht="32" x14ac:dyDescent="0.35">
      <c r="A340" s="23" t="s">
        <v>57</v>
      </c>
      <c r="B340" s="24" t="s">
        <v>460</v>
      </c>
      <c r="C340" s="23" t="s">
        <v>64</v>
      </c>
      <c r="D340" s="23" t="s">
        <v>139</v>
      </c>
      <c r="E340" s="23" t="s">
        <v>3471</v>
      </c>
      <c r="F340" s="23" t="s">
        <v>65</v>
      </c>
      <c r="G340" s="27" t="s">
        <v>2108</v>
      </c>
      <c r="H340" s="27" t="s">
        <v>2109</v>
      </c>
      <c r="I340" s="8" t="str">
        <f>HYPERLINK("https://atlas.bayern.de/?c="&amp;H340&amp;","&amp;G340&amp;"&amp;z=17&amp;l=vt_grau,https%3A%2F%2Fgeoservices.bayern.de%2Fod%2Fwms%2Fgdi%2Fv1%2Fdenkmal||bodendenkmalO||Bodendenkmäler&amp;crh=true",F340)</f>
        <v>D-1-8041-0039</v>
      </c>
      <c r="J340" s="9" t="str">
        <f>HYPERLINK(K340,F340)</f>
        <v>D-1-8041-0039</v>
      </c>
      <c r="K340" s="10" t="s">
        <v>463</v>
      </c>
      <c r="L340" s="11" t="str">
        <f>HYPERLINK(M340,F340)</f>
        <v>D-1-8041-0039</v>
      </c>
      <c r="M340" s="7" t="s">
        <v>3470</v>
      </c>
      <c r="N340" s="11" t="str">
        <f>HYPERLINK(O340,C340)</f>
        <v>Chieming</v>
      </c>
      <c r="O340" s="10" t="s">
        <v>462</v>
      </c>
      <c r="P340" s="13">
        <v>0.6</v>
      </c>
      <c r="Q340" s="12">
        <f ca="1">MIN(10,INT(_xlfn.RANK.EQ(P340,$P$2:$P$10001,1)*10/COUNT($P$2:$P$10001))+1)</f>
        <v>3</v>
      </c>
      <c r="S340" s="7" t="s">
        <v>7</v>
      </c>
    </row>
    <row r="341" spans="1:19" ht="32" x14ac:dyDescent="0.35">
      <c r="A341" s="23" t="s">
        <v>57</v>
      </c>
      <c r="B341" s="24" t="s">
        <v>476</v>
      </c>
      <c r="C341" s="23" t="s">
        <v>475</v>
      </c>
      <c r="D341" s="23" t="s">
        <v>3172</v>
      </c>
      <c r="E341" s="23" t="s">
        <v>3173</v>
      </c>
      <c r="F341" s="23" t="s">
        <v>477</v>
      </c>
      <c r="G341" s="27" t="s">
        <v>2118</v>
      </c>
      <c r="H341" s="27" t="s">
        <v>2119</v>
      </c>
      <c r="I341" s="8" t="str">
        <f>HYPERLINK("https://atlas.bayern.de/?c="&amp;H341&amp;","&amp;G341&amp;"&amp;z=17&amp;l=vt_grau,https%3A%2F%2Fgeoservices.bayern.de%2Fod%2Fwms%2Fgdi%2Fv1%2Fdenkmal||bodendenkmalO||Bodendenkmäler&amp;crh=true",F341)</f>
        <v>D-1-8042-0123</v>
      </c>
      <c r="J341" s="9" t="str">
        <f>HYPERLINK(K341,F341)</f>
        <v>D-1-8042-0123</v>
      </c>
      <c r="K341" s="10" t="s">
        <v>478</v>
      </c>
      <c r="L341" s="11" t="str">
        <f>HYPERLINK(M341,F341)</f>
        <v>D-1-8042-0123</v>
      </c>
      <c r="M341" s="7" t="s">
        <v>3472</v>
      </c>
      <c r="N341" s="11" t="str">
        <f>HYPERLINK(O341,C341)</f>
        <v>Fridolfing</v>
      </c>
      <c r="O341" s="10" t="s">
        <v>479</v>
      </c>
      <c r="P341" s="13">
        <v>15</v>
      </c>
      <c r="Q341" s="12">
        <f ca="1">MIN(10,INT(_xlfn.RANK.EQ(P341,$P$2:$P$10001,1)*10/COUNT($P$2:$P$10001))+1)</f>
        <v>10</v>
      </c>
      <c r="S341" s="7" t="s">
        <v>112</v>
      </c>
    </row>
    <row r="342" spans="1:19" ht="32" x14ac:dyDescent="0.35">
      <c r="A342" s="23" t="s">
        <v>57</v>
      </c>
      <c r="B342" s="24" t="s">
        <v>970</v>
      </c>
      <c r="C342" s="23" t="s">
        <v>215</v>
      </c>
      <c r="D342" s="23" t="s">
        <v>216</v>
      </c>
      <c r="E342" s="23" t="s">
        <v>3474</v>
      </c>
      <c r="F342" s="23" t="s">
        <v>87</v>
      </c>
      <c r="G342" s="27" t="s">
        <v>2334</v>
      </c>
      <c r="H342" s="27" t="s">
        <v>2335</v>
      </c>
      <c r="I342" s="8" t="str">
        <f>HYPERLINK("https://atlas.bayern.de/?c="&amp;H342&amp;","&amp;G342&amp;"&amp;z=17&amp;l=vt_grau,https%3A%2F%2Fgeoservices.bayern.de%2Fod%2Fwms%2Fgdi%2Fv1%2Fdenkmal||bodendenkmalO||Bodendenkmäler&amp;crh=true",F342)</f>
        <v>D-1-8141-0174</v>
      </c>
      <c r="J342" s="9" t="str">
        <f>HYPERLINK(K342,F342)</f>
        <v>D-1-8141-0174</v>
      </c>
      <c r="K342" s="10" t="s">
        <v>971</v>
      </c>
      <c r="L342" s="11" t="str">
        <f>HYPERLINK(M342,F342)</f>
        <v>D-1-8141-0174</v>
      </c>
      <c r="M342" s="7" t="s">
        <v>3473</v>
      </c>
      <c r="N342" s="11" t="str">
        <f>HYPERLINK(O342,C342)</f>
        <v>Grabenstätt</v>
      </c>
      <c r="O342" s="10" t="s">
        <v>972</v>
      </c>
      <c r="P342" s="13">
        <v>1.2</v>
      </c>
      <c r="Q342" s="12">
        <f ca="1">MIN(10,INT(_xlfn.RANK.EQ(P342,$P$2:$P$10001,1)*10/COUNT($P$2:$P$10001))+1)</f>
        <v>4</v>
      </c>
      <c r="S342" s="7" t="s">
        <v>7</v>
      </c>
    </row>
    <row r="343" spans="1:19" ht="32" x14ac:dyDescent="0.35">
      <c r="A343" s="25" t="s">
        <v>57</v>
      </c>
      <c r="B343" s="28">
        <v>83361</v>
      </c>
      <c r="C343" s="23" t="s">
        <v>371</v>
      </c>
      <c r="D343" s="23" t="s">
        <v>372</v>
      </c>
      <c r="E343" s="25" t="s">
        <v>3303</v>
      </c>
      <c r="F343" s="25" t="s">
        <v>370</v>
      </c>
      <c r="G343" s="27" t="s">
        <v>3294</v>
      </c>
      <c r="H343" s="27" t="s">
        <v>3300</v>
      </c>
      <c r="I343" s="8" t="str">
        <f>HYPERLINK("https://atlas.bayern.de/?c="&amp;H343&amp;","&amp;G343&amp;"&amp;z=17&amp;l=vt_grau,https%3A%2F%2Fgeoservices.bayern.de%2Fod%2Fwms%2Fgdi%2Fv1%2Fdenkmal||bodendenkmalO||Bodendenkmäler&amp;crh=true",F343)</f>
        <v>D-1-7940-0029</v>
      </c>
      <c r="J343" s="9" t="str">
        <f>HYPERLINK(K343,F343)</f>
        <v>D-1-7940-0029</v>
      </c>
      <c r="K343" s="10" t="s">
        <v>2812</v>
      </c>
      <c r="L343" s="11" t="str">
        <f>HYPERLINK(M343,F343)</f>
        <v>D-1-7940-0029</v>
      </c>
      <c r="M343" s="10" t="s">
        <v>2813</v>
      </c>
      <c r="N343" s="11" t="str">
        <f>HYPERLINK(O343,C343)</f>
        <v>Kienberg</v>
      </c>
      <c r="O343" s="6" t="s">
        <v>3539</v>
      </c>
      <c r="P343" s="12">
        <v>11.8</v>
      </c>
      <c r="Q343" s="12">
        <f ca="1">MIN(10,INT(_xlfn.RANK.EQ(P343,$P$2:$P$10001,1)*10/COUNT($P$2:$P$10001))+1)</f>
        <v>10</v>
      </c>
      <c r="S343" s="7" t="s">
        <v>112</v>
      </c>
    </row>
    <row r="344" spans="1:19" s="14" customFormat="1" ht="32" x14ac:dyDescent="0.35">
      <c r="A344" s="23" t="s">
        <v>57</v>
      </c>
      <c r="B344" s="24" t="s">
        <v>1096</v>
      </c>
      <c r="C344" s="23" t="s">
        <v>70</v>
      </c>
      <c r="D344" s="23" t="s">
        <v>70</v>
      </c>
      <c r="E344" s="23" t="s">
        <v>142</v>
      </c>
      <c r="F344" s="23" t="s">
        <v>71</v>
      </c>
      <c r="G344" s="27" t="s">
        <v>2382</v>
      </c>
      <c r="H344" s="27" t="s">
        <v>2383</v>
      </c>
      <c r="I344" s="8" t="str">
        <f>HYPERLINK("https://atlas.bayern.de/?c="&amp;H344&amp;","&amp;G344&amp;"&amp;z=17&amp;l=vt_grau,https%3A%2F%2Fgeoservices.bayern.de%2Fod%2Fwms%2Fgdi%2Fv1%2Fdenkmal||bodendenkmalO||Bodendenkmäler&amp;crh=true",F344)</f>
        <v>D-1-8042-0025</v>
      </c>
      <c r="J344" s="9" t="str">
        <f>HYPERLINK(K344,F344)</f>
        <v>D-1-8042-0025</v>
      </c>
      <c r="K344" s="10" t="s">
        <v>1097</v>
      </c>
      <c r="L344" s="11" t="str">
        <f>HYPERLINK(M344,F344)</f>
        <v>D-1-8042-0025</v>
      </c>
      <c r="M344" s="10" t="s">
        <v>1098</v>
      </c>
      <c r="N344" s="11" t="str">
        <f>HYPERLINK(O344,C344)</f>
        <v>Petting</v>
      </c>
      <c r="O344" s="10" t="s">
        <v>1099</v>
      </c>
      <c r="P344" s="13">
        <v>5.3</v>
      </c>
      <c r="Q344" s="12">
        <f ca="1">MIN(10,INT(_xlfn.RANK.EQ(P344,$P$2:$P$10001,1)*10/COUNT($P$2:$P$10001))+1)</f>
        <v>8</v>
      </c>
      <c r="R344" s="7"/>
      <c r="S344" s="7" t="s">
        <v>7</v>
      </c>
    </row>
    <row r="345" spans="1:19" ht="32" x14ac:dyDescent="0.35">
      <c r="A345" s="23" t="s">
        <v>57</v>
      </c>
      <c r="B345" s="24" t="s">
        <v>703</v>
      </c>
      <c r="C345" s="23" t="s">
        <v>58</v>
      </c>
      <c r="D345" s="23" t="s">
        <v>135</v>
      </c>
      <c r="E345" s="23" t="s">
        <v>3491</v>
      </c>
      <c r="F345" s="23" t="s">
        <v>59</v>
      </c>
      <c r="G345" s="27" t="s">
        <v>2218</v>
      </c>
      <c r="H345" s="27" t="s">
        <v>2219</v>
      </c>
      <c r="I345" s="8" t="str">
        <f>HYPERLINK("https://atlas.bayern.de/?c="&amp;H345&amp;","&amp;G345&amp;"&amp;z=17&amp;l=vt_grau,https%3A%2F%2Fgeoservices.bayern.de%2Fod%2Fwms%2Fgdi%2Fv1%2Fdenkmal||bodendenkmalO||Bodendenkmäler&amp;crh=true",F345)</f>
        <v>D-1-8040-0018</v>
      </c>
      <c r="J345" s="9" t="str">
        <f>HYPERLINK(K345,F345)</f>
        <v>D-1-8040-0018</v>
      </c>
      <c r="K345" s="10" t="s">
        <v>704</v>
      </c>
      <c r="L345" s="11" t="str">
        <f>HYPERLINK(M345,F345)</f>
        <v>D-1-8040-0018</v>
      </c>
      <c r="M345" s="10" t="s">
        <v>705</v>
      </c>
      <c r="N345" s="11" t="str">
        <f>HYPERLINK(O345,C345)</f>
        <v>Pittenhart</v>
      </c>
      <c r="O345" s="10" t="s">
        <v>706</v>
      </c>
      <c r="P345" s="13">
        <v>4.5</v>
      </c>
      <c r="Q345" s="12">
        <f ca="1">MIN(10,INT(_xlfn.RANK.EQ(P345,$P$2:$P$10001,1)*10/COUNT($P$2:$P$10001))+1)</f>
        <v>8</v>
      </c>
      <c r="S345" s="7" t="s">
        <v>7</v>
      </c>
    </row>
    <row r="346" spans="1:19" ht="32" x14ac:dyDescent="0.35">
      <c r="A346" s="23" t="s">
        <v>57</v>
      </c>
      <c r="B346" s="24" t="s">
        <v>1158</v>
      </c>
      <c r="C346" s="23" t="s">
        <v>217</v>
      </c>
      <c r="D346" s="23" t="s">
        <v>218</v>
      </c>
      <c r="E346" s="23" t="s">
        <v>136</v>
      </c>
      <c r="F346" s="23" t="s">
        <v>60</v>
      </c>
      <c r="G346" s="27" t="s">
        <v>2408</v>
      </c>
      <c r="H346" s="27" t="s">
        <v>2409</v>
      </c>
      <c r="I346" s="8" t="str">
        <f>HYPERLINK("https://atlas.bayern.de/?c="&amp;H346&amp;","&amp;G346&amp;"&amp;z=17&amp;l=vt_grau,https%3A%2F%2Fgeoservices.bayern.de%2Fod%2Fwms%2Fgdi%2Fv1%2Fdenkmal||bodendenkmalO||Bodendenkmäler&amp;crh=true",F346)</f>
        <v>D-1-8040-0109</v>
      </c>
      <c r="J346" s="9" t="str">
        <f>HYPERLINK(K346,F346)</f>
        <v>D-1-8040-0109</v>
      </c>
      <c r="K346" s="10" t="s">
        <v>1159</v>
      </c>
      <c r="L346" s="11" t="str">
        <f>HYPERLINK(M346,F346)</f>
        <v>D-1-8040-0109</v>
      </c>
      <c r="M346" s="10" t="s">
        <v>1160</v>
      </c>
      <c r="N346" s="11" t="str">
        <f>HYPERLINK(O346,C346)</f>
        <v>Seeon-Seebruck</v>
      </c>
      <c r="O346" s="10" t="s">
        <v>1161</v>
      </c>
      <c r="P346" s="13">
        <v>4</v>
      </c>
      <c r="Q346" s="12">
        <f ca="1">MIN(10,INT(_xlfn.RANK.EQ(P346,$P$2:$P$10001,1)*10/COUNT($P$2:$P$10001))+1)</f>
        <v>7</v>
      </c>
      <c r="S346" s="7" t="s">
        <v>7</v>
      </c>
    </row>
    <row r="347" spans="1:19" ht="32" x14ac:dyDescent="0.35">
      <c r="A347" s="23" t="s">
        <v>57</v>
      </c>
      <c r="B347" s="24" t="s">
        <v>1158</v>
      </c>
      <c r="C347" s="23" t="s">
        <v>217</v>
      </c>
      <c r="D347" s="23" t="s">
        <v>218</v>
      </c>
      <c r="E347" s="23" t="s">
        <v>137</v>
      </c>
      <c r="F347" s="23" t="s">
        <v>61</v>
      </c>
      <c r="G347" s="27" t="s">
        <v>2410</v>
      </c>
      <c r="H347" s="27" t="s">
        <v>2411</v>
      </c>
      <c r="I347" s="8" t="str">
        <f>HYPERLINK("https://atlas.bayern.de/?c="&amp;H347&amp;","&amp;G347&amp;"&amp;z=17&amp;l=vt_grau,https%3A%2F%2Fgeoservices.bayern.de%2Fod%2Fwms%2Fgdi%2Fv1%2Fdenkmal||bodendenkmalO||Bodendenkmäler&amp;crh=true",F347)</f>
        <v>D-1-8041-0067</v>
      </c>
      <c r="J347" s="9" t="str">
        <f>HYPERLINK(K347,F347)</f>
        <v>D-1-8041-0067</v>
      </c>
      <c r="K347" s="10" t="s">
        <v>1162</v>
      </c>
      <c r="L347" s="11" t="str">
        <f>HYPERLINK(M347,F347)</f>
        <v>D-1-8041-0067</v>
      </c>
      <c r="M347" s="10" t="s">
        <v>1163</v>
      </c>
      <c r="N347" s="11" t="str">
        <f>HYPERLINK(O347,C347)</f>
        <v>Seeon-Seebruck</v>
      </c>
      <c r="O347" s="10" t="s">
        <v>1161</v>
      </c>
      <c r="P347" s="13">
        <v>4.3</v>
      </c>
      <c r="Q347" s="12">
        <f ca="1">MIN(10,INT(_xlfn.RANK.EQ(P347,$P$2:$P$10001,1)*10/COUNT($P$2:$P$10001))+1)</f>
        <v>8</v>
      </c>
      <c r="S347" s="7" t="s">
        <v>7</v>
      </c>
    </row>
    <row r="348" spans="1:19" ht="32" x14ac:dyDescent="0.35">
      <c r="A348" s="23" t="s">
        <v>57</v>
      </c>
      <c r="B348" s="24" t="s">
        <v>744</v>
      </c>
      <c r="C348" s="23" t="s">
        <v>374</v>
      </c>
      <c r="D348" s="23" t="s">
        <v>375</v>
      </c>
      <c r="E348" s="23" t="s">
        <v>376</v>
      </c>
      <c r="F348" s="23" t="s">
        <v>373</v>
      </c>
      <c r="G348" s="27" t="s">
        <v>2234</v>
      </c>
      <c r="H348" s="27" t="s">
        <v>2235</v>
      </c>
      <c r="I348" s="8" t="str">
        <f>HYPERLINK("https://atlas.bayern.de/?c="&amp;H348&amp;","&amp;G348&amp;"&amp;z=17&amp;l=vt_grau,https%3A%2F%2Fgeoservices.bayern.de%2Fod%2Fwms%2Fgdi%2Fv1%2Fdenkmal||bodendenkmalO||Bodendenkmäler&amp;crh=true",F348)</f>
        <v>D-1-7941-0168</v>
      </c>
      <c r="J348" s="9" t="str">
        <f>HYPERLINK(K348,F348)</f>
        <v>D-1-7941-0168</v>
      </c>
      <c r="K348" s="10" t="s">
        <v>745</v>
      </c>
      <c r="L348" s="11" t="str">
        <f>HYPERLINK(M348,F348)</f>
        <v>D-1-7941-0168</v>
      </c>
      <c r="M348" s="10" t="s">
        <v>746</v>
      </c>
      <c r="N348" s="11" t="str">
        <f>HYPERLINK(O348,C348)</f>
        <v>Tacherting</v>
      </c>
      <c r="O348" s="10" t="s">
        <v>747</v>
      </c>
      <c r="P348" s="13">
        <v>17.600000000000001</v>
      </c>
      <c r="Q348" s="12">
        <f ca="1">MIN(10,INT(_xlfn.RANK.EQ(P348,$P$2:$P$10001,1)*10/COUNT($P$2:$P$10001))+1)</f>
        <v>10</v>
      </c>
      <c r="S348" s="7" t="s">
        <v>112</v>
      </c>
    </row>
    <row r="349" spans="1:19" ht="32" x14ac:dyDescent="0.35">
      <c r="A349" s="23" t="s">
        <v>57</v>
      </c>
      <c r="B349" s="24" t="s">
        <v>1170</v>
      </c>
      <c r="C349" s="23" t="s">
        <v>72</v>
      </c>
      <c r="D349" s="23" t="s">
        <v>3175</v>
      </c>
      <c r="E349" s="23" t="s">
        <v>3174</v>
      </c>
      <c r="F349" s="23" t="s">
        <v>1176</v>
      </c>
      <c r="G349" s="27" t="s">
        <v>2418</v>
      </c>
      <c r="H349" s="27" t="s">
        <v>2419</v>
      </c>
      <c r="I349" s="8" t="str">
        <f>HYPERLINK("https://atlas.bayern.de/?c="&amp;H349&amp;","&amp;G349&amp;"&amp;z=17&amp;l=vt_grau,https%3A%2F%2Fgeoservices.bayern.de%2Fod%2Fwms%2Fgdi%2Fv1%2Fdenkmal||bodendenkmalO||Bodendenkmäler&amp;crh=true",F349)</f>
        <v>D-1-8042-0048</v>
      </c>
      <c r="J349" s="9" t="str">
        <f>HYPERLINK(K349,F349)</f>
        <v>D-1-8042-0048</v>
      </c>
      <c r="K349" s="10" t="s">
        <v>1177</v>
      </c>
      <c r="L349" s="11" t="str">
        <f>HYPERLINK(M349,F349)</f>
        <v>D-1-8042-0048</v>
      </c>
      <c r="M349" s="10" t="s">
        <v>1178</v>
      </c>
      <c r="N349" s="11" t="str">
        <f>HYPERLINK(O349,C349)</f>
        <v>Taching am See</v>
      </c>
      <c r="O349" s="10" t="s">
        <v>1173</v>
      </c>
      <c r="P349" s="13">
        <v>14</v>
      </c>
      <c r="Q349" s="12">
        <f ca="1">MIN(10,INT(_xlfn.RANK.EQ(P349,$P$2:$P$10001,1)*10/COUNT($P$2:$P$10001))+1)</f>
        <v>10</v>
      </c>
      <c r="S349" s="7" t="s">
        <v>112</v>
      </c>
    </row>
    <row r="350" spans="1:19" ht="32" x14ac:dyDescent="0.35">
      <c r="A350" s="23" t="s">
        <v>57</v>
      </c>
      <c r="B350" s="24" t="s">
        <v>1170</v>
      </c>
      <c r="C350" s="23" t="s">
        <v>72</v>
      </c>
      <c r="D350" s="23" t="s">
        <v>219</v>
      </c>
      <c r="E350" s="23" t="s">
        <v>3492</v>
      </c>
      <c r="F350" s="23" t="s">
        <v>74</v>
      </c>
      <c r="G350" s="27" t="s">
        <v>2416</v>
      </c>
      <c r="H350" s="27" t="s">
        <v>2417</v>
      </c>
      <c r="I350" s="8" t="str">
        <f>HYPERLINK("https://atlas.bayern.de/?c="&amp;H350&amp;","&amp;G350&amp;"&amp;z=17&amp;l=vt_grau,https%3A%2F%2Fgeoservices.bayern.de%2Fod%2Fwms%2Fgdi%2Fv1%2Fdenkmal||bodendenkmalO||Bodendenkmäler&amp;crh=true",F350)</f>
        <v>D-1-8042-0035</v>
      </c>
      <c r="J350" s="9" t="str">
        <f>HYPERLINK(K350,F350)</f>
        <v>D-1-8042-0035</v>
      </c>
      <c r="K350" s="10" t="s">
        <v>1174</v>
      </c>
      <c r="L350" s="11" t="str">
        <f>HYPERLINK(M350,F350)</f>
        <v>D-1-8042-0035</v>
      </c>
      <c r="M350" s="10" t="s">
        <v>1175</v>
      </c>
      <c r="N350" s="11" t="str">
        <f>HYPERLINK(O350,C350)</f>
        <v>Taching am See</v>
      </c>
      <c r="O350" s="10" t="s">
        <v>1173</v>
      </c>
      <c r="P350" s="13">
        <v>11.8</v>
      </c>
      <c r="Q350" s="12">
        <f ca="1">MIN(10,INT(_xlfn.RANK.EQ(P350,$P$2:$P$10001,1)*10/COUNT($P$2:$P$10001))+1)</f>
        <v>10</v>
      </c>
      <c r="S350" s="7" t="s">
        <v>75</v>
      </c>
    </row>
    <row r="351" spans="1:19" ht="32" x14ac:dyDescent="0.35">
      <c r="A351" s="23" t="s">
        <v>57</v>
      </c>
      <c r="B351" s="24" t="s">
        <v>1170</v>
      </c>
      <c r="C351" s="23" t="s">
        <v>72</v>
      </c>
      <c r="D351" s="23" t="s">
        <v>72</v>
      </c>
      <c r="E351" s="23" t="s">
        <v>143</v>
      </c>
      <c r="F351" s="23" t="s">
        <v>73</v>
      </c>
      <c r="G351" s="27" t="s">
        <v>2414</v>
      </c>
      <c r="H351" s="27" t="s">
        <v>2415</v>
      </c>
      <c r="I351" s="8" t="str">
        <f>HYPERLINK("https://atlas.bayern.de/?c="&amp;H351&amp;","&amp;G351&amp;"&amp;z=17&amp;l=vt_grau,https%3A%2F%2Fgeoservices.bayern.de%2Fod%2Fwms%2Fgdi%2Fv1%2Fdenkmal||bodendenkmalO||Bodendenkmäler&amp;crh=true",F351)</f>
        <v>D-1-8042-0034</v>
      </c>
      <c r="J351" s="9" t="str">
        <f>HYPERLINK(K351,F351)</f>
        <v>D-1-8042-0034</v>
      </c>
      <c r="K351" s="10" t="s">
        <v>1171</v>
      </c>
      <c r="L351" s="11" t="str">
        <f>HYPERLINK(M351,F351)</f>
        <v>D-1-8042-0034</v>
      </c>
      <c r="M351" s="10" t="s">
        <v>1172</v>
      </c>
      <c r="N351" s="11" t="str">
        <f>HYPERLINK(O351,C351)</f>
        <v>Taching am See</v>
      </c>
      <c r="O351" s="10" t="s">
        <v>1173</v>
      </c>
      <c r="P351" s="13">
        <v>9.9</v>
      </c>
      <c r="Q351" s="12">
        <f ca="1">MIN(10,INT(_xlfn.RANK.EQ(P351,$P$2:$P$10001,1)*10/COUNT($P$2:$P$10001))+1)</f>
        <v>10</v>
      </c>
      <c r="S351" s="7" t="s">
        <v>7</v>
      </c>
    </row>
    <row r="352" spans="1:19" ht="32" x14ac:dyDescent="0.35">
      <c r="A352" s="23" t="s">
        <v>57</v>
      </c>
      <c r="B352" s="24" t="s">
        <v>764</v>
      </c>
      <c r="C352" s="23" t="s">
        <v>361</v>
      </c>
      <c r="D352" s="23" t="s">
        <v>362</v>
      </c>
      <c r="E352" s="23" t="s">
        <v>363</v>
      </c>
      <c r="F352" s="23" t="s">
        <v>359</v>
      </c>
      <c r="G352" s="27" t="s">
        <v>2242</v>
      </c>
      <c r="H352" s="27" t="s">
        <v>2243</v>
      </c>
      <c r="I352" s="8" t="str">
        <f>HYPERLINK("https://atlas.bayern.de/?c="&amp;H352&amp;","&amp;G352&amp;"&amp;z=17&amp;l=vt_grau,https%3A%2F%2Fgeoservices.bayern.de%2Fod%2Fwms%2Fgdi%2Fv1%2Fdenkmal||bodendenkmalO||Bodendenkmäler&amp;crh=true",F352)</f>
        <v>D-1-7942-0052</v>
      </c>
      <c r="J352" s="9" t="str">
        <f>HYPERLINK(K352,F352)</f>
        <v>D-1-7942-0052</v>
      </c>
      <c r="K352" s="10" t="s">
        <v>765</v>
      </c>
      <c r="L352" s="11" t="str">
        <f>HYPERLINK(M352,F352)</f>
        <v>D-1-7942-0052</v>
      </c>
      <c r="M352" s="10" t="s">
        <v>766</v>
      </c>
      <c r="N352" s="11" t="str">
        <f>HYPERLINK(O352,C352)</f>
        <v>Tittmoning</v>
      </c>
      <c r="O352" s="10" t="s">
        <v>767</v>
      </c>
      <c r="P352" s="13">
        <v>21.7</v>
      </c>
      <c r="Q352" s="12">
        <f ca="1">MIN(10,INT(_xlfn.RANK.EQ(P352,$P$2:$P$10001,1)*10/COUNT($P$2:$P$10001))+1)</f>
        <v>10</v>
      </c>
      <c r="R352" s="7" t="s">
        <v>358</v>
      </c>
      <c r="S352" s="7" t="s">
        <v>360</v>
      </c>
    </row>
    <row r="353" spans="1:19" ht="32" x14ac:dyDescent="0.35">
      <c r="A353" s="23" t="s">
        <v>57</v>
      </c>
      <c r="B353" s="24" t="s">
        <v>764</v>
      </c>
      <c r="C353" s="23" t="s">
        <v>361</v>
      </c>
      <c r="D353" s="23" t="s">
        <v>366</v>
      </c>
      <c r="E353" s="23" t="s">
        <v>367</v>
      </c>
      <c r="F353" s="23" t="s">
        <v>364</v>
      </c>
      <c r="G353" s="27" t="s">
        <v>2244</v>
      </c>
      <c r="H353" s="27" t="s">
        <v>2245</v>
      </c>
      <c r="I353" s="8" t="str">
        <f>HYPERLINK("https://atlas.bayern.de/?c="&amp;H353&amp;","&amp;G353&amp;"&amp;z=17&amp;l=vt_grau,https%3A%2F%2Fgeoservices.bayern.de%2Fod%2Fwms%2Fgdi%2Fv1%2Fdenkmal||bodendenkmalO||Bodendenkmäler&amp;crh=true",F353)</f>
        <v>D-1-7942-0056</v>
      </c>
      <c r="J353" s="9" t="str">
        <f>HYPERLINK(K353,F353)</f>
        <v>D-1-7942-0056</v>
      </c>
      <c r="K353" s="10" t="s">
        <v>768</v>
      </c>
      <c r="L353" s="11" t="str">
        <f>HYPERLINK(M353,F353)</f>
        <v>D-1-7942-0056</v>
      </c>
      <c r="M353" s="10" t="s">
        <v>769</v>
      </c>
      <c r="N353" s="11" t="str">
        <f>HYPERLINK(O353,C353)</f>
        <v>Tittmoning</v>
      </c>
      <c r="O353" s="10" t="s">
        <v>767</v>
      </c>
      <c r="P353" s="13">
        <v>21.2</v>
      </c>
      <c r="Q353" s="12">
        <f ca="1">MIN(10,INT(_xlfn.RANK.EQ(P353,$P$2:$P$10001,1)*10/COUNT($P$2:$P$10001))+1)</f>
        <v>10</v>
      </c>
      <c r="R353" s="7" t="s">
        <v>358</v>
      </c>
      <c r="S353" s="7" t="s">
        <v>365</v>
      </c>
    </row>
    <row r="354" spans="1:19" ht="32" x14ac:dyDescent="0.35">
      <c r="A354" s="23" t="s">
        <v>57</v>
      </c>
      <c r="B354" s="24" t="s">
        <v>764</v>
      </c>
      <c r="C354" s="23" t="s">
        <v>361</v>
      </c>
      <c r="D354" s="23" t="s">
        <v>361</v>
      </c>
      <c r="E354" s="23" t="s">
        <v>369</v>
      </c>
      <c r="F354" s="23" t="s">
        <v>368</v>
      </c>
      <c r="G354" s="27" t="s">
        <v>2246</v>
      </c>
      <c r="H354" s="27" t="s">
        <v>2247</v>
      </c>
      <c r="I354" s="8" t="str">
        <f>HYPERLINK("https://atlas.bayern.de/?c="&amp;H354&amp;","&amp;G354&amp;"&amp;z=17&amp;l=vt_grau,https%3A%2F%2Fgeoservices.bayern.de%2Fod%2Fwms%2Fgdi%2Fv1%2Fdenkmal||bodendenkmalO||Bodendenkmäler&amp;crh=true",F354)</f>
        <v>D-1-7942-0029</v>
      </c>
      <c r="J354" s="9" t="str">
        <f>HYPERLINK(K354,F354)</f>
        <v>D-1-7942-0029</v>
      </c>
      <c r="K354" s="10" t="s">
        <v>770</v>
      </c>
      <c r="L354" s="11" t="str">
        <f>HYPERLINK(M354,F354)</f>
        <v>D-1-7942-0029</v>
      </c>
      <c r="M354" s="10" t="s">
        <v>771</v>
      </c>
      <c r="N354" s="11" t="str">
        <f>HYPERLINK(O354,C354)</f>
        <v>Tittmoning</v>
      </c>
      <c r="O354" s="10" t="s">
        <v>767</v>
      </c>
      <c r="P354" s="13">
        <v>23.2</v>
      </c>
      <c r="Q354" s="12">
        <f ca="1">MIN(10,INT(_xlfn.RANK.EQ(P354,$P$2:$P$10001,1)*10/COUNT($P$2:$P$10001))+1)</f>
        <v>10</v>
      </c>
      <c r="R354" s="7" t="s">
        <v>358</v>
      </c>
      <c r="S354" s="7" t="s">
        <v>7</v>
      </c>
    </row>
    <row r="355" spans="1:19" ht="32" x14ac:dyDescent="0.35">
      <c r="A355" s="23" t="s">
        <v>57</v>
      </c>
      <c r="B355" s="24" t="s">
        <v>773</v>
      </c>
      <c r="C355" s="23" t="s">
        <v>772</v>
      </c>
      <c r="D355" s="23" t="s">
        <v>3176</v>
      </c>
      <c r="E355" s="23" t="s">
        <v>3240</v>
      </c>
      <c r="F355" s="23" t="s">
        <v>774</v>
      </c>
      <c r="G355" s="27" t="s">
        <v>2248</v>
      </c>
      <c r="H355" s="27" t="s">
        <v>2249</v>
      </c>
      <c r="I355" s="8" t="str">
        <f>HYPERLINK("https://atlas.bayern.de/?c="&amp;H355&amp;","&amp;G355&amp;"&amp;z=17&amp;l=vt_grau,https%3A%2F%2Fgeoservices.bayern.de%2Fod%2Fwms%2Fgdi%2Fv1%2Fdenkmal||bodendenkmalO||Bodendenkmäler&amp;crh=true",F355)</f>
        <v>D-1-7941-0211</v>
      </c>
      <c r="J355" s="9" t="str">
        <f>HYPERLINK(K355,F355)</f>
        <v>D-1-7941-0211</v>
      </c>
      <c r="K355" s="10" t="s">
        <v>775</v>
      </c>
      <c r="L355" s="11" t="str">
        <f>HYPERLINK(M355,F355)</f>
        <v>D-1-7941-0211</v>
      </c>
      <c r="M355" s="10" t="s">
        <v>776</v>
      </c>
      <c r="N355" s="11" t="str">
        <f>HYPERLINK(O355,C355)</f>
        <v>Trostberg</v>
      </c>
      <c r="O355" s="10" t="s">
        <v>777</v>
      </c>
      <c r="P355" s="13">
        <v>13.5</v>
      </c>
      <c r="Q355" s="12">
        <f ca="1">MIN(10,INT(_xlfn.RANK.EQ(P355,$P$2:$P$10001,1)*10/COUNT($P$2:$P$10001))+1)</f>
        <v>10</v>
      </c>
      <c r="S355" s="7" t="s">
        <v>7</v>
      </c>
    </row>
    <row r="356" spans="1:19" ht="32" x14ac:dyDescent="0.35">
      <c r="A356" s="23" t="s">
        <v>57</v>
      </c>
      <c r="B356" s="24" t="s">
        <v>1209</v>
      </c>
      <c r="C356" s="23" t="s">
        <v>84</v>
      </c>
      <c r="D356" s="23" t="s">
        <v>221</v>
      </c>
      <c r="E356" s="23" t="s">
        <v>220</v>
      </c>
      <c r="F356" s="23" t="s">
        <v>85</v>
      </c>
      <c r="G356" s="27" t="s">
        <v>2434</v>
      </c>
      <c r="H356" s="27" t="s">
        <v>2435</v>
      </c>
      <c r="I356" s="8" t="str">
        <f>HYPERLINK("https://atlas.bayern.de/?c="&amp;H356&amp;","&amp;G356&amp;"&amp;z=17&amp;l=vt_grau,https%3A%2F%2Fgeoservices.bayern.de%2Fod%2Fwms%2Fgdi%2Fv1%2Fdenkmal||bodendenkmalO||Bodendenkmäler&amp;crh=true",F356)</f>
        <v>D-1-8141-0098</v>
      </c>
      <c r="J356" s="9" t="str">
        <f>HYPERLINK(K356,F356)</f>
        <v>D-1-8141-0098</v>
      </c>
      <c r="K356" s="10" t="s">
        <v>1210</v>
      </c>
      <c r="L356" s="11" t="str">
        <f>HYPERLINK(M356,F356)</f>
        <v>D-1-8141-0098</v>
      </c>
      <c r="M356" s="10" t="s">
        <v>1211</v>
      </c>
      <c r="N356" s="11" t="str">
        <f>HYPERLINK(O356,C356)</f>
        <v>Vachendorf</v>
      </c>
      <c r="O356" s="10" t="s">
        <v>1212</v>
      </c>
      <c r="P356" s="13">
        <v>4.5</v>
      </c>
      <c r="Q356" s="12">
        <f ca="1">MIN(10,INT(_xlfn.RANK.EQ(P356,$P$2:$P$10001,1)*10/COUNT($P$2:$P$10001))+1)</f>
        <v>8</v>
      </c>
      <c r="S356" s="7" t="s">
        <v>7</v>
      </c>
    </row>
    <row r="357" spans="1:19" ht="32" x14ac:dyDescent="0.35">
      <c r="A357" s="23" t="s">
        <v>57</v>
      </c>
      <c r="B357" s="24" t="s">
        <v>1209</v>
      </c>
      <c r="C357" s="23" t="s">
        <v>84</v>
      </c>
      <c r="D357" s="23" t="s">
        <v>84</v>
      </c>
      <c r="E357" s="23" t="s">
        <v>146</v>
      </c>
      <c r="F357" s="23" t="s">
        <v>86</v>
      </c>
      <c r="G357" s="27" t="s">
        <v>2436</v>
      </c>
      <c r="H357" s="27" t="s">
        <v>2437</v>
      </c>
      <c r="I357" s="8" t="str">
        <f>HYPERLINK("https://atlas.bayern.de/?c="&amp;H357&amp;","&amp;G357&amp;"&amp;z=17&amp;l=vt_grau,https%3A%2F%2Fgeoservices.bayern.de%2Fod%2Fwms%2Fgdi%2Fv1%2Fdenkmal||bodendenkmalO||Bodendenkmäler&amp;crh=true",F357)</f>
        <v>D-1-8141-0122</v>
      </c>
      <c r="J357" s="9" t="str">
        <f>HYPERLINK(K357,F357)</f>
        <v>D-1-8141-0122</v>
      </c>
      <c r="K357" s="10" t="s">
        <v>1213</v>
      </c>
      <c r="L357" s="11" t="str">
        <f>HYPERLINK(M357,F357)</f>
        <v>D-1-8141-0122</v>
      </c>
      <c r="M357" s="10" t="s">
        <v>1214</v>
      </c>
      <c r="N357" s="11" t="str">
        <f>HYPERLINK(O357,C357)</f>
        <v>Vachendorf</v>
      </c>
      <c r="O357" s="10" t="s">
        <v>1212</v>
      </c>
      <c r="P357" s="13">
        <v>3.1</v>
      </c>
      <c r="Q357" s="12">
        <f ca="1">MIN(10,INT(_xlfn.RANK.EQ(P357,$P$2:$P$10001,1)*10/COUNT($P$2:$P$10001))+1)</f>
        <v>6</v>
      </c>
      <c r="R357" s="7" t="s">
        <v>163</v>
      </c>
      <c r="S357" s="7" t="s">
        <v>7</v>
      </c>
    </row>
    <row r="358" spans="1:19" s="14" customFormat="1" ht="32" x14ac:dyDescent="0.35">
      <c r="A358" s="23" t="s">
        <v>57</v>
      </c>
      <c r="B358" s="24" t="s">
        <v>1215</v>
      </c>
      <c r="C358" s="23" t="s">
        <v>68</v>
      </c>
      <c r="D358" s="23" t="s">
        <v>68</v>
      </c>
      <c r="E358" s="23" t="s">
        <v>141</v>
      </c>
      <c r="F358" s="23" t="s">
        <v>69</v>
      </c>
      <c r="G358" s="27" t="s">
        <v>2438</v>
      </c>
      <c r="H358" s="27" t="s">
        <v>2439</v>
      </c>
      <c r="I358" s="8" t="str">
        <f>HYPERLINK("https://atlas.bayern.de/?c="&amp;H358&amp;","&amp;G358&amp;"&amp;z=17&amp;l=vt_grau,https%3A%2F%2Fgeoservices.bayern.de%2Fod%2Fwms%2Fgdi%2Fv1%2Fdenkmal||bodendenkmalO||Bodendenkmäler&amp;crh=true",F358)</f>
        <v>D-1-8042-0056</v>
      </c>
      <c r="J358" s="9" t="str">
        <f>HYPERLINK(K358,F358)</f>
        <v>D-1-8042-0056</v>
      </c>
      <c r="K358" s="10" t="s">
        <v>1216</v>
      </c>
      <c r="L358" s="11" t="str">
        <f>HYPERLINK(M358,F358)</f>
        <v>D-1-8042-0056</v>
      </c>
      <c r="M358" s="10" t="s">
        <v>1217</v>
      </c>
      <c r="N358" s="11" t="str">
        <f>HYPERLINK(O358,C358)</f>
        <v>Waging am See</v>
      </c>
      <c r="O358" s="10" t="s">
        <v>1218</v>
      </c>
      <c r="P358" s="13">
        <v>7.3</v>
      </c>
      <c r="Q358" s="12">
        <f ca="1">MIN(10,INT(_xlfn.RANK.EQ(P358,$P$2:$P$10001,1)*10/COUNT($P$2:$P$10001))+1)</f>
        <v>9</v>
      </c>
      <c r="R358" s="7"/>
      <c r="S358" s="7" t="s">
        <v>7</v>
      </c>
    </row>
    <row r="359" spans="1:19" ht="32" x14ac:dyDescent="0.35">
      <c r="A359" s="23" t="s">
        <v>468</v>
      </c>
      <c r="B359" s="24" t="s">
        <v>467</v>
      </c>
      <c r="C359" s="23" t="s">
        <v>466</v>
      </c>
      <c r="D359" s="23" t="s">
        <v>466</v>
      </c>
      <c r="E359" s="23" t="s">
        <v>3241</v>
      </c>
      <c r="F359" s="23" t="s">
        <v>470</v>
      </c>
      <c r="G359" s="27" t="s">
        <v>2114</v>
      </c>
      <c r="H359" s="27" t="s">
        <v>2115</v>
      </c>
      <c r="I359" s="8" t="str">
        <f>HYPERLINK("https://atlas.bayern.de/?c="&amp;H359&amp;","&amp;G359&amp;"&amp;z=17&amp;l=vt_grau,https%3A%2F%2Fgeoservices.bayern.de%2Fod%2Fwms%2Fgdi%2Fv1%2Fdenkmal||bodendenkmalO||Bodendenkmäler&amp;crh=true",F359)</f>
        <v>D-7-7928-0009</v>
      </c>
      <c r="J359" s="9" t="str">
        <f>HYPERLINK(K359,F359)</f>
        <v>D-7-7928-0009</v>
      </c>
      <c r="K359" s="10" t="s">
        <v>471</v>
      </c>
      <c r="L359" s="11" t="str">
        <f>HYPERLINK(M359,F359)</f>
        <v>D-7-7928-0009</v>
      </c>
      <c r="M359" s="7" t="s">
        <v>3475</v>
      </c>
      <c r="N359" s="11" t="str">
        <f>HYPERLINK(O359,C359)</f>
        <v>Dirlewang</v>
      </c>
      <c r="O359" s="10" t="s">
        <v>472</v>
      </c>
      <c r="P359" s="13">
        <v>8</v>
      </c>
      <c r="Q359" s="12">
        <f ca="1">MIN(10,INT(_xlfn.RANK.EQ(P359,$P$2:$P$10001,1)*10/COUNT($P$2:$P$10001))+1)</f>
        <v>9</v>
      </c>
      <c r="S359" s="7" t="s">
        <v>469</v>
      </c>
    </row>
    <row r="360" spans="1:19" ht="32" x14ac:dyDescent="0.35">
      <c r="A360" s="23" t="s">
        <v>468</v>
      </c>
      <c r="B360" s="24" t="s">
        <v>467</v>
      </c>
      <c r="C360" s="23" t="s">
        <v>466</v>
      </c>
      <c r="D360" s="23" t="s">
        <v>466</v>
      </c>
      <c r="E360" s="23" t="s">
        <v>3242</v>
      </c>
      <c r="F360" s="23" t="s">
        <v>473</v>
      </c>
      <c r="G360" s="27" t="s">
        <v>2116</v>
      </c>
      <c r="H360" s="27" t="s">
        <v>2117</v>
      </c>
      <c r="I360" s="8" t="str">
        <f>HYPERLINK("https://atlas.bayern.de/?c="&amp;H360&amp;","&amp;G360&amp;"&amp;z=17&amp;l=vt_grau,https%3A%2F%2Fgeoservices.bayern.de%2Fod%2Fwms%2Fgdi%2Fv1%2Fdenkmal||bodendenkmalO||Bodendenkmäler&amp;crh=true",F360)</f>
        <v>D-7-7929-0008</v>
      </c>
      <c r="J360" s="9" t="str">
        <f>HYPERLINK(K360,F360)</f>
        <v>D-7-7929-0008</v>
      </c>
      <c r="K360" s="10" t="s">
        <v>474</v>
      </c>
      <c r="L360" s="11" t="str">
        <f>HYPERLINK(M360,F360)</f>
        <v>D-7-7929-0008</v>
      </c>
      <c r="M360" s="7" t="s">
        <v>3476</v>
      </c>
      <c r="N360" s="11" t="str">
        <f>HYPERLINK(O360,C360)</f>
        <v>Dirlewang</v>
      </c>
      <c r="O360" s="10" t="s">
        <v>472</v>
      </c>
      <c r="P360" s="13">
        <v>6.2</v>
      </c>
      <c r="Q360" s="12">
        <f ca="1">MIN(10,INT(_xlfn.RANK.EQ(P360,$P$2:$P$10001,1)*10/COUNT($P$2:$P$10001))+1)</f>
        <v>9</v>
      </c>
      <c r="S360" s="7" t="s">
        <v>112</v>
      </c>
    </row>
    <row r="361" spans="1:19" ht="32" x14ac:dyDescent="0.35">
      <c r="A361" s="23" t="s">
        <v>468</v>
      </c>
      <c r="B361" s="24" t="s">
        <v>559</v>
      </c>
      <c r="C361" s="23" t="s">
        <v>558</v>
      </c>
      <c r="D361" s="23" t="s">
        <v>3243</v>
      </c>
      <c r="E361" s="23" t="s">
        <v>3244</v>
      </c>
      <c r="F361" s="23" t="s">
        <v>560</v>
      </c>
      <c r="G361" s="27" t="s">
        <v>2160</v>
      </c>
      <c r="H361" s="27" t="s">
        <v>2161</v>
      </c>
      <c r="I361" s="8" t="str">
        <f>HYPERLINK("https://atlas.bayern.de/?c="&amp;H361&amp;","&amp;G361&amp;"&amp;z=17&amp;l=vt_grau,https%3A%2F%2Fgeoservices.bayern.de%2Fod%2Fwms%2Fgdi%2Fv1%2Fdenkmal||bodendenkmalO||Bodendenkmäler&amp;crh=true",F361)</f>
        <v>D-7-8026-0025</v>
      </c>
      <c r="J361" s="9" t="str">
        <f>HYPERLINK(K361,F361)</f>
        <v>D-7-8026-0025</v>
      </c>
      <c r="K361" s="10" t="s">
        <v>561</v>
      </c>
      <c r="L361" s="11" t="str">
        <f>HYPERLINK(M361,F361)</f>
        <v>D-7-8026-0025</v>
      </c>
      <c r="M361" s="10" t="s">
        <v>562</v>
      </c>
      <c r="N361" s="11" t="str">
        <f>HYPERLINK(O361,C361)</f>
        <v>Lautrach</v>
      </c>
      <c r="O361" s="10" t="s">
        <v>563</v>
      </c>
      <c r="P361" s="13">
        <v>22.7</v>
      </c>
      <c r="Q361" s="12">
        <f ca="1">MIN(10,INT(_xlfn.RANK.EQ(P361,$P$2:$P$10001,1)*10/COUNT($P$2:$P$10001))+1)</f>
        <v>10</v>
      </c>
      <c r="R361" s="7" t="s">
        <v>3245</v>
      </c>
      <c r="S361" s="7" t="s">
        <v>112</v>
      </c>
    </row>
    <row r="362" spans="1:19" ht="58" x14ac:dyDescent="0.35">
      <c r="A362" s="23" t="s">
        <v>468</v>
      </c>
      <c r="B362" s="24" t="s">
        <v>617</v>
      </c>
      <c r="C362" s="23" t="s">
        <v>615</v>
      </c>
      <c r="D362" s="23" t="s">
        <v>616</v>
      </c>
      <c r="E362" s="23" t="s">
        <v>3246</v>
      </c>
      <c r="F362" s="23" t="s">
        <v>619</v>
      </c>
      <c r="G362" s="27" t="s">
        <v>2182</v>
      </c>
      <c r="H362" s="27" t="s">
        <v>2183</v>
      </c>
      <c r="I362" s="8" t="str">
        <f>HYPERLINK("https://atlas.bayern.de/?c="&amp;H362&amp;","&amp;G362&amp;"&amp;z=17&amp;l=vt_grau,https%3A%2F%2Fgeoservices.bayern.de%2Fod%2Fwms%2Fgdi%2Fv1%2Fdenkmal||bodendenkmalO||Bodendenkmäler&amp;crh=true",F362)</f>
        <v>D-7-7929-0093</v>
      </c>
      <c r="J362" s="9" t="str">
        <f>HYPERLINK(K362,F362)</f>
        <v>D-7-7929-0093</v>
      </c>
      <c r="K362" s="10" t="s">
        <v>620</v>
      </c>
      <c r="L362" s="11" t="str">
        <f>HYPERLINK(M362,F362)</f>
        <v>D-7-7929-0093</v>
      </c>
      <c r="M362" s="10" t="s">
        <v>621</v>
      </c>
      <c r="N362" s="11" t="str">
        <f>HYPERLINK(O362,C362)</f>
        <v>Mindelheim</v>
      </c>
      <c r="O362" s="10" t="s">
        <v>622</v>
      </c>
      <c r="P362" s="13">
        <v>1.8</v>
      </c>
      <c r="Q362" s="12">
        <f ca="1">MIN(10,INT(_xlfn.RANK.EQ(P362,$P$2:$P$10001,1)*10/COUNT($P$2:$P$10001))+1)</f>
        <v>5</v>
      </c>
      <c r="R362" s="7" t="s">
        <v>358</v>
      </c>
      <c r="S362" s="7" t="s">
        <v>618</v>
      </c>
    </row>
    <row r="363" spans="1:19" ht="32" x14ac:dyDescent="0.35">
      <c r="A363" s="23" t="s">
        <v>468</v>
      </c>
      <c r="B363" s="24" t="s">
        <v>698</v>
      </c>
      <c r="C363" s="23" t="s">
        <v>696</v>
      </c>
      <c r="D363" s="23" t="s">
        <v>697</v>
      </c>
      <c r="E363" s="23" t="s">
        <v>3247</v>
      </c>
      <c r="F363" s="23" t="s">
        <v>699</v>
      </c>
      <c r="G363" s="27" t="s">
        <v>2216</v>
      </c>
      <c r="H363" s="27" t="s">
        <v>2217</v>
      </c>
      <c r="I363" s="8" t="str">
        <f>HYPERLINK("https://atlas.bayern.de/?c="&amp;H363&amp;","&amp;G363&amp;"&amp;z=17&amp;l=vt_grau,https%3A%2F%2Fgeoservices.bayern.de%2Fod%2Fwms%2Fgdi%2Fv1%2Fdenkmal||bodendenkmalO||Bodendenkmäler&amp;crh=true",F363)</f>
        <v>D-7-7828-0032</v>
      </c>
      <c r="J363" s="9" t="str">
        <f>HYPERLINK(K363,F363)</f>
        <v>D-7-7828-0032</v>
      </c>
      <c r="K363" s="10" t="s">
        <v>700</v>
      </c>
      <c r="L363" s="11" t="str">
        <f>HYPERLINK(M363,F363)</f>
        <v>D-7-7828-0032</v>
      </c>
      <c r="M363" s="10" t="s">
        <v>701</v>
      </c>
      <c r="N363" s="11" t="str">
        <f>HYPERLINK(O363,C363)</f>
        <v>Pfaffenhausen</v>
      </c>
      <c r="O363" s="10" t="s">
        <v>702</v>
      </c>
      <c r="P363" s="13">
        <v>17</v>
      </c>
      <c r="Q363" s="12">
        <f ca="1">MIN(10,INT(_xlfn.RANK.EQ(P363,$P$2:$P$10001,1)*10/COUNT($P$2:$P$10001))+1)</f>
        <v>10</v>
      </c>
      <c r="S363" s="7" t="s">
        <v>112</v>
      </c>
    </row>
    <row r="364" spans="1:19" ht="32" x14ac:dyDescent="0.35">
      <c r="A364" s="23" t="s">
        <v>468</v>
      </c>
      <c r="B364" s="24" t="s">
        <v>789</v>
      </c>
      <c r="C364" s="23" t="s">
        <v>788</v>
      </c>
      <c r="D364" s="23" t="s">
        <v>2889</v>
      </c>
      <c r="E364" s="23" t="s">
        <v>3248</v>
      </c>
      <c r="F364" s="23" t="s">
        <v>791</v>
      </c>
      <c r="G364" s="27" t="s">
        <v>2254</v>
      </c>
      <c r="H364" s="27" t="s">
        <v>2255</v>
      </c>
      <c r="I364" s="8" t="str">
        <f>HYPERLINK("https://atlas.bayern.de/?c="&amp;H364&amp;","&amp;G364&amp;"&amp;z=17&amp;l=vt_grau,https%3A%2F%2Fgeoservices.bayern.de%2Fod%2Fwms%2Fgdi%2Fv1%2Fdenkmal||bodendenkmalO||Bodendenkmäler&amp;crh=true",F364)</f>
        <v>D-7-7929-0056</v>
      </c>
      <c r="J364" s="9" t="str">
        <f>HYPERLINK(K364,F364)</f>
        <v>D-7-7929-0056</v>
      </c>
      <c r="K364" s="10" t="s">
        <v>792</v>
      </c>
      <c r="L364" s="11" t="str">
        <f>HYPERLINK(M364,F364)</f>
        <v>D-7-7929-0056</v>
      </c>
      <c r="M364" s="10" t="s">
        <v>793</v>
      </c>
      <c r="N364" s="11" t="str">
        <f>HYPERLINK(O364,C364)</f>
        <v>Türkheim</v>
      </c>
      <c r="O364" s="10" t="s">
        <v>794</v>
      </c>
      <c r="P364" s="13">
        <v>1</v>
      </c>
      <c r="Q364" s="12">
        <f ca="1">MIN(10,INT(_xlfn.RANK.EQ(P364,$P$2:$P$10001,1)*10/COUNT($P$2:$P$10001))+1)</f>
        <v>4</v>
      </c>
      <c r="S364" s="7" t="s">
        <v>790</v>
      </c>
    </row>
    <row r="365" spans="1:19" ht="32" x14ac:dyDescent="0.35">
      <c r="A365" s="23" t="s">
        <v>468</v>
      </c>
      <c r="B365" s="24" t="s">
        <v>780</v>
      </c>
      <c r="C365" s="23" t="s">
        <v>778</v>
      </c>
      <c r="D365" s="23" t="s">
        <v>779</v>
      </c>
      <c r="E365" s="23" t="s">
        <v>3251</v>
      </c>
      <c r="F365" s="23" t="s">
        <v>781</v>
      </c>
      <c r="G365" s="27" t="s">
        <v>2250</v>
      </c>
      <c r="H365" s="27" t="s">
        <v>2251</v>
      </c>
      <c r="I365" s="8" t="str">
        <f>HYPERLINK("https://atlas.bayern.de/?c="&amp;H365&amp;","&amp;G365&amp;"&amp;z=17&amp;l=vt_grau,https%3A%2F%2Fgeoservices.bayern.de%2Fod%2Fwms%2Fgdi%2Fv1%2Fdenkmal||bodendenkmalO||Bodendenkmäler&amp;crh=true",F365)</f>
        <v>D-7-7929-0152</v>
      </c>
      <c r="J365" s="9" t="str">
        <f>HYPERLINK(K365,F365)</f>
        <v>D-7-7929-0152</v>
      </c>
      <c r="K365" s="10" t="s">
        <v>782</v>
      </c>
      <c r="L365" s="11" t="str">
        <f>HYPERLINK(M365,F365)</f>
        <v>D-7-7929-0152</v>
      </c>
      <c r="M365" s="10" t="s">
        <v>783</v>
      </c>
      <c r="N365" s="11" t="str">
        <f>HYPERLINK(O365,C365)</f>
        <v>Tussenhausen</v>
      </c>
      <c r="O365" s="10" t="s">
        <v>784</v>
      </c>
      <c r="P365" s="13">
        <v>2.7</v>
      </c>
      <c r="Q365" s="12">
        <f ca="1">MIN(10,INT(_xlfn.RANK.EQ(P365,$P$2:$P$10001,1)*10/COUNT($P$2:$P$10001))+1)</f>
        <v>6</v>
      </c>
      <c r="R365" s="7" t="s">
        <v>3252</v>
      </c>
      <c r="S365" s="7" t="s">
        <v>112</v>
      </c>
    </row>
    <row r="366" spans="1:19" ht="32" x14ac:dyDescent="0.35">
      <c r="A366" s="23" t="s">
        <v>468</v>
      </c>
      <c r="B366" s="24" t="s">
        <v>780</v>
      </c>
      <c r="C366" s="23" t="s">
        <v>778</v>
      </c>
      <c r="D366" s="23" t="s">
        <v>3249</v>
      </c>
      <c r="E366" s="23" t="s">
        <v>3250</v>
      </c>
      <c r="F366" s="23" t="s">
        <v>785</v>
      </c>
      <c r="G366" s="27" t="s">
        <v>2252</v>
      </c>
      <c r="H366" s="27" t="s">
        <v>2253</v>
      </c>
      <c r="I366" s="8" t="str">
        <f>HYPERLINK("https://atlas.bayern.de/?c="&amp;H366&amp;","&amp;G366&amp;"&amp;z=17&amp;l=vt_grau,https%3A%2F%2Fgeoservices.bayern.de%2Fod%2Fwms%2Fgdi%2Fv1%2Fdenkmal||bodendenkmalO||Bodendenkmäler&amp;crh=true",F366)</f>
        <v>D-7-7829-0065</v>
      </c>
      <c r="J366" s="9" t="str">
        <f>HYPERLINK(K366,F366)</f>
        <v>D-7-7829-0065</v>
      </c>
      <c r="K366" s="10" t="s">
        <v>786</v>
      </c>
      <c r="L366" s="11" t="str">
        <f>HYPERLINK(M366,F366)</f>
        <v>D-7-7829-0065</v>
      </c>
      <c r="M366" s="10" t="s">
        <v>787</v>
      </c>
      <c r="N366" s="11" t="str">
        <f>HYPERLINK(O366,C366)</f>
        <v>Tussenhausen</v>
      </c>
      <c r="O366" s="10" t="s">
        <v>784</v>
      </c>
      <c r="P366" s="13">
        <v>5.6</v>
      </c>
      <c r="Q366" s="12">
        <f ca="1">MIN(10,INT(_xlfn.RANK.EQ(P366,$P$2:$P$10001,1)*10/COUNT($P$2:$P$10001))+1)</f>
        <v>8</v>
      </c>
      <c r="S366" s="7" t="s">
        <v>112</v>
      </c>
    </row>
    <row r="367" spans="1:19" ht="32" x14ac:dyDescent="0.35">
      <c r="A367" s="23" t="s">
        <v>33</v>
      </c>
      <c r="B367" s="24" t="s">
        <v>712</v>
      </c>
      <c r="C367" s="23" t="s">
        <v>34</v>
      </c>
      <c r="D367" s="23" t="s">
        <v>222</v>
      </c>
      <c r="E367" s="23" t="s">
        <v>223</v>
      </c>
      <c r="F367" s="23" t="s">
        <v>35</v>
      </c>
      <c r="G367" s="27" t="s">
        <v>2222</v>
      </c>
      <c r="H367" s="27" t="s">
        <v>2223</v>
      </c>
      <c r="I367" s="8" t="str">
        <f>HYPERLINK("https://atlas.bayern.de/?c="&amp;H367&amp;","&amp;G367&amp;"&amp;z=17&amp;l=vt_grau,https%3A%2F%2Fgeoservices.bayern.de%2Fod%2Fwms%2Fgdi%2Fv1%2Fdenkmal||bodendenkmalO||Bodendenkmäler&amp;crh=true",F367)</f>
        <v>D-1-8032-0053</v>
      </c>
      <c r="J367" s="9" t="str">
        <f>HYPERLINK(K367,F367)</f>
        <v>D-1-8032-0053</v>
      </c>
      <c r="K367" s="10" t="s">
        <v>713</v>
      </c>
      <c r="L367" s="11" t="str">
        <f>HYPERLINK(M367,F367)</f>
        <v>D-1-8032-0053</v>
      </c>
      <c r="M367" s="10" t="s">
        <v>714</v>
      </c>
      <c r="N367" s="11" t="str">
        <f>HYPERLINK(O367,C367)</f>
        <v>Pähl</v>
      </c>
      <c r="O367" s="10" t="s">
        <v>715</v>
      </c>
      <c r="P367" s="13">
        <v>1.4</v>
      </c>
      <c r="Q367" s="12">
        <f ca="1">MIN(10,INT(_xlfn.RANK.EQ(P367,$P$2:$P$10001,1)*10/COUNT($P$2:$P$10001))+1)</f>
        <v>4</v>
      </c>
      <c r="S367" s="7" t="s">
        <v>7</v>
      </c>
    </row>
    <row r="368" spans="1:19" ht="43.5" x14ac:dyDescent="0.35">
      <c r="A368" s="23" t="s">
        <v>33</v>
      </c>
      <c r="B368" s="24" t="s">
        <v>1070</v>
      </c>
      <c r="C368" s="23" t="s">
        <v>39</v>
      </c>
      <c r="D368" s="23" t="s">
        <v>224</v>
      </c>
      <c r="E368" s="23" t="s">
        <v>129</v>
      </c>
      <c r="F368" s="23" t="s">
        <v>40</v>
      </c>
      <c r="G368" s="27" t="s">
        <v>2370</v>
      </c>
      <c r="H368" s="27" t="s">
        <v>2371</v>
      </c>
      <c r="I368" s="8" t="str">
        <f>HYPERLINK("https://atlas.bayern.de/?c="&amp;H368&amp;","&amp;G368&amp;"&amp;z=17&amp;l=vt_grau,https%3A%2F%2Fgeoservices.bayern.de%2Fod%2Fwms%2Fgdi%2Fv1%2Fdenkmal||bodendenkmalO||Bodendenkmäler&amp;crh=true",F368)</f>
        <v>D-1-8231-0012</v>
      </c>
      <c r="J368" s="9" t="str">
        <f>HYPERLINK(K368,F368)</f>
        <v>D-1-8231-0012</v>
      </c>
      <c r="K368" s="10" t="s">
        <v>1071</v>
      </c>
      <c r="L368" s="11" t="str">
        <f>HYPERLINK(M368,F368)</f>
        <v>D-1-8231-0012</v>
      </c>
      <c r="M368" s="10" t="s">
        <v>1072</v>
      </c>
      <c r="N368" s="11" t="str">
        <f>HYPERLINK(O368,C368)</f>
        <v>Peiting</v>
      </c>
      <c r="O368" s="10" t="s">
        <v>1073</v>
      </c>
      <c r="P368" s="13">
        <v>2.4</v>
      </c>
      <c r="Q368" s="12">
        <f ca="1">MIN(10,INT(_xlfn.RANK.EQ(P368,$P$2:$P$10001,1)*10/COUNT($P$2:$P$10001))+1)</f>
        <v>6</v>
      </c>
      <c r="R368" s="7" t="s">
        <v>108</v>
      </c>
      <c r="S368" s="7" t="s">
        <v>41</v>
      </c>
    </row>
    <row r="369" spans="1:19" ht="32" x14ac:dyDescent="0.35">
      <c r="A369" s="23" t="s">
        <v>33</v>
      </c>
      <c r="B369" s="24" t="s">
        <v>716</v>
      </c>
      <c r="C369" s="23" t="s">
        <v>36</v>
      </c>
      <c r="D369" s="23" t="s">
        <v>36</v>
      </c>
      <c r="E369" s="23" t="s">
        <v>3261</v>
      </c>
      <c r="F369" s="23" t="s">
        <v>37</v>
      </c>
      <c r="G369" s="27" t="s">
        <v>2224</v>
      </c>
      <c r="H369" s="27" t="s">
        <v>2225</v>
      </c>
      <c r="I369" s="8" t="str">
        <f>HYPERLINK("https://atlas.bayern.de/?c="&amp;H369&amp;","&amp;G369&amp;"&amp;z=17&amp;l=vt_grau,https%3A%2F%2Fgeoservices.bayern.de%2Fod%2Fwms%2Fgdi%2Fv1%2Fdenkmal||bodendenkmalO||Bodendenkmäler&amp;crh=true",F369)</f>
        <v>D-1-8032-0072</v>
      </c>
      <c r="J369" s="9" t="str">
        <f>HYPERLINK(K369,F369)</f>
        <v>D-1-8032-0072</v>
      </c>
      <c r="K369" s="10" t="s">
        <v>717</v>
      </c>
      <c r="L369" s="11" t="str">
        <f>HYPERLINK(M369,F369)</f>
        <v>D-1-8032-0072</v>
      </c>
      <c r="M369" s="10" t="s">
        <v>718</v>
      </c>
      <c r="N369" s="11" t="str">
        <f>HYPERLINK(O369,C369)</f>
        <v>Raisting</v>
      </c>
      <c r="O369" s="10" t="s">
        <v>719</v>
      </c>
      <c r="P369" s="13">
        <v>0.8</v>
      </c>
      <c r="Q369" s="12">
        <f ca="1">MIN(10,INT(_xlfn.RANK.EQ(P369,$P$2:$P$10001,1)*10/COUNT($P$2:$P$10001))+1)</f>
        <v>3</v>
      </c>
      <c r="S369" s="7" t="s">
        <v>38</v>
      </c>
    </row>
    <row r="370" spans="1:19" ht="32" x14ac:dyDescent="0.35">
      <c r="A370" s="23" t="s">
        <v>33</v>
      </c>
      <c r="B370" s="24" t="s">
        <v>1239</v>
      </c>
      <c r="C370" s="23" t="s">
        <v>434</v>
      </c>
      <c r="D370" s="23" t="s">
        <v>3255</v>
      </c>
      <c r="E370" s="23" t="s">
        <v>3259</v>
      </c>
      <c r="F370" s="23" t="s">
        <v>435</v>
      </c>
      <c r="G370" s="27" t="s">
        <v>2448</v>
      </c>
      <c r="H370" s="27" t="s">
        <v>2449</v>
      </c>
      <c r="I370" s="8" t="str">
        <f>HYPERLINK("https://atlas.bayern.de/?c="&amp;H370&amp;","&amp;G370&amp;"&amp;z=17&amp;l=vt_grau,https%3A%2F%2Fgeoservices.bayern.de%2Fod%2Fwms%2Fgdi%2Fv1%2Fdenkmal||bodendenkmalO||Bodendenkmäler&amp;crh=true",F370)</f>
        <v>D-1-8133-0013</v>
      </c>
      <c r="J370" s="9" t="str">
        <f>HYPERLINK(K370,F370)</f>
        <v>D-1-8133-0013</v>
      </c>
      <c r="K370" s="10" t="s">
        <v>1240</v>
      </c>
      <c r="L370" s="11" t="str">
        <f>HYPERLINK(M370,F370)</f>
        <v>D-1-8133-0013</v>
      </c>
      <c r="M370" s="10" t="s">
        <v>1241</v>
      </c>
      <c r="N370" s="11" t="str">
        <f>HYPERLINK(O370,C370)</f>
        <v>Wielenbach</v>
      </c>
      <c r="O370" s="10" t="s">
        <v>1242</v>
      </c>
      <c r="P370" s="13">
        <v>0.5</v>
      </c>
      <c r="Q370" s="12">
        <f ca="1">MIN(10,INT(_xlfn.RANK.EQ(P370,$P$2:$P$10001,1)*10/COUNT($P$2:$P$10001))+1)</f>
        <v>3</v>
      </c>
      <c r="S370" s="7" t="s">
        <v>7</v>
      </c>
    </row>
    <row r="371" spans="1:19" ht="29" x14ac:dyDescent="0.35">
      <c r="A371" s="23" t="s">
        <v>907</v>
      </c>
      <c r="B371" s="24" t="s">
        <v>906</v>
      </c>
      <c r="C371" s="23" t="s">
        <v>905</v>
      </c>
      <c r="D371" s="23" t="s">
        <v>3255</v>
      </c>
      <c r="E371" s="23" t="s">
        <v>3256</v>
      </c>
      <c r="F371" s="23" t="s">
        <v>909</v>
      </c>
      <c r="G371" s="27" t="s">
        <v>3253</v>
      </c>
      <c r="H371" s="27" t="s">
        <v>3254</v>
      </c>
      <c r="I371" s="8" t="str">
        <f>HYPERLINK("https://atlas.bayern.de/?c="&amp;H371&amp;","&amp;G371&amp;"&amp;z=17&amp;l=vt_grau,https%3A%2F%2Fgeoservices.bayern.de%2Fod%2Fwms%2Fgdi%2Fv1%2Fdenkmal||bodendenkmalO||Bodendenkmäler&amp;crh=true",F371)</f>
        <v>D-5-6930-0067</v>
      </c>
      <c r="J371" s="9" t="str">
        <f>HYPERLINK(K371,F371)</f>
        <v>D-5-6930-0067</v>
      </c>
      <c r="K371" s="7"/>
      <c r="L371" s="11" t="str">
        <f>HYPERLINK(M371,F371)</f>
        <v>D-5-6930-0067</v>
      </c>
      <c r="M371" s="10" t="s">
        <v>910</v>
      </c>
      <c r="N371" s="11" t="str">
        <f>HYPERLINK(O371,C371)</f>
        <v>Dittenheim</v>
      </c>
      <c r="O371" s="10" t="s">
        <v>911</v>
      </c>
      <c r="P371" s="13">
        <v>1.3</v>
      </c>
      <c r="Q371" s="12">
        <f ca="1">MIN(10,INT(_xlfn.RANK.EQ(P371,$P$2:$P$10001,1)*10/COUNT($P$2:$P$10001))+1)</f>
        <v>4</v>
      </c>
      <c r="R371" s="7" t="s">
        <v>3260</v>
      </c>
      <c r="S371" s="7" t="s">
        <v>908</v>
      </c>
    </row>
    <row r="372" spans="1:19" ht="29" x14ac:dyDescent="0.35">
      <c r="A372" s="23" t="s">
        <v>907</v>
      </c>
      <c r="B372" s="24" t="s">
        <v>906</v>
      </c>
      <c r="C372" s="23" t="s">
        <v>905</v>
      </c>
      <c r="D372" s="25" t="s">
        <v>3255</v>
      </c>
      <c r="E372" s="23" t="s">
        <v>3259</v>
      </c>
      <c r="F372" s="23" t="s">
        <v>913</v>
      </c>
      <c r="G372" s="27" t="s">
        <v>3257</v>
      </c>
      <c r="H372" s="27" t="s">
        <v>3258</v>
      </c>
      <c r="I372" s="8" t="str">
        <f>HYPERLINK("https://atlas.bayern.de/?c="&amp;H372&amp;","&amp;G372&amp;"&amp;z=17&amp;l=vt_grau,https%3A%2F%2Fgeoservices.bayern.de%2Fod%2Fwms%2Fgdi%2Fv1%2Fdenkmal||bodendenkmalO||Bodendenkmäler&amp;crh=true",F372)</f>
        <v>D-5-6930-0068</v>
      </c>
      <c r="J372" s="9" t="str">
        <f>HYPERLINK(K372,F372)</f>
        <v>D-5-6930-0068</v>
      </c>
      <c r="K372" s="7"/>
      <c r="L372" s="11" t="str">
        <f>HYPERLINK(M372,F372)</f>
        <v>D-5-6930-0068</v>
      </c>
      <c r="M372" s="10" t="s">
        <v>914</v>
      </c>
      <c r="N372" s="11" t="str">
        <f>HYPERLINK(O372,C372)</f>
        <v>Dittenheim</v>
      </c>
      <c r="O372" s="10" t="s">
        <v>911</v>
      </c>
      <c r="P372" s="13">
        <v>1.3</v>
      </c>
      <c r="Q372" s="12">
        <f ca="1">MIN(10,INT(_xlfn.RANK.EQ(P372,$P$2:$P$10001,1)*10/COUNT($P$2:$P$10001))+1)</f>
        <v>4</v>
      </c>
      <c r="R372" s="7" t="s">
        <v>3260</v>
      </c>
      <c r="S372" s="7" t="s">
        <v>912</v>
      </c>
    </row>
    <row r="373" spans="1:19" ht="43.5" x14ac:dyDescent="0.35">
      <c r="A373" s="23" t="s">
        <v>907</v>
      </c>
      <c r="B373" s="24" t="s">
        <v>1811</v>
      </c>
      <c r="C373" s="23" t="s">
        <v>1810</v>
      </c>
      <c r="D373" s="23" t="s">
        <v>3221</v>
      </c>
      <c r="E373" s="23" t="s">
        <v>3222</v>
      </c>
      <c r="F373" s="23" t="s">
        <v>1812</v>
      </c>
      <c r="G373" s="27" t="s">
        <v>3225</v>
      </c>
      <c r="H373" s="27" t="s">
        <v>3226</v>
      </c>
      <c r="I373" s="8" t="str">
        <f>HYPERLINK("https://atlas.bayern.de/?c="&amp;H373&amp;","&amp;G373&amp;"&amp;z=17&amp;l=vt_grau,https%3A%2F%2Fgeoservices.bayern.de%2Fod%2Fwms%2Fgdi%2Fv1%2Fdenkmal||bodendenkmalO||Bodendenkmäler&amp;crh=true",F373)</f>
        <v>D-5-6930-0032</v>
      </c>
      <c r="J373" s="9" t="str">
        <f>HYPERLINK(K373,F373)</f>
        <v>D-5-6930-0032</v>
      </c>
      <c r="K373" s="10"/>
      <c r="L373" s="11" t="str">
        <f>HYPERLINK(M373,F373)</f>
        <v>D-5-6930-0032</v>
      </c>
      <c r="M373" s="10" t="s">
        <v>1813</v>
      </c>
      <c r="N373" s="11" t="str">
        <f>HYPERLINK(O373,C373)</f>
        <v>Gunzenhausen</v>
      </c>
      <c r="O373" s="10" t="s">
        <v>1814</v>
      </c>
      <c r="P373" s="13">
        <v>4.5</v>
      </c>
      <c r="Q373" s="12">
        <f ca="1">MIN(10,INT(_xlfn.RANK.EQ(P373,$P$2:$P$10001,1)*10/COUNT($P$2:$P$10001))+1)</f>
        <v>8</v>
      </c>
      <c r="R373" s="7" t="s">
        <v>3224</v>
      </c>
      <c r="S373" s="7" t="s">
        <v>154</v>
      </c>
    </row>
    <row r="374" spans="1:19" ht="29" x14ac:dyDescent="0.35">
      <c r="A374" s="23" t="s">
        <v>907</v>
      </c>
      <c r="B374" s="24" t="s">
        <v>989</v>
      </c>
      <c r="C374" s="23" t="s">
        <v>988</v>
      </c>
      <c r="D374" s="23" t="s">
        <v>3264</v>
      </c>
      <c r="E374" s="23" t="s">
        <v>3265</v>
      </c>
      <c r="F374" s="23" t="s">
        <v>990</v>
      </c>
      <c r="G374" s="27" t="s">
        <v>3262</v>
      </c>
      <c r="H374" s="27" t="s">
        <v>3263</v>
      </c>
      <c r="I374" s="8" t="str">
        <f>HYPERLINK("https://atlas.bayern.de/?c="&amp;H374&amp;","&amp;G374&amp;"&amp;z=17&amp;l=vt_grau,https%3A%2F%2Fgeoservices.bayern.de%2Fod%2Fwms%2Fgdi%2Fv1%2Fdenkmal||bodendenkmalO||Bodendenkmäler&amp;crh=true",F374)</f>
        <v>D-5-6930-0115</v>
      </c>
      <c r="J374" s="9" t="str">
        <f>HYPERLINK(K374,F374)</f>
        <v>D-5-6930-0115</v>
      </c>
      <c r="K374" s="7"/>
      <c r="L374" s="11" t="str">
        <f>HYPERLINK(M374,F374)</f>
        <v>D-5-6930-0115</v>
      </c>
      <c r="M374" s="10" t="s">
        <v>991</v>
      </c>
      <c r="N374" s="11" t="str">
        <f>HYPERLINK(O374,C374)</f>
        <v>Heidenheim (Mittelfranken)</v>
      </c>
      <c r="O374" s="10" t="s">
        <v>992</v>
      </c>
      <c r="P374" s="13">
        <v>3.8</v>
      </c>
      <c r="Q374" s="12">
        <f ca="1">MIN(10,INT(_xlfn.RANK.EQ(P374,$P$2:$P$10001,1)*10/COUNT($P$2:$P$10001))+1)</f>
        <v>7</v>
      </c>
      <c r="S374" s="7" t="s">
        <v>112</v>
      </c>
    </row>
    <row r="375" spans="1:19" ht="43.5" x14ac:dyDescent="0.35">
      <c r="A375" s="23" t="s">
        <v>907</v>
      </c>
      <c r="B375" s="24" t="s">
        <v>989</v>
      </c>
      <c r="C375" s="23" t="s">
        <v>988</v>
      </c>
      <c r="D375" s="23" t="s">
        <v>3277</v>
      </c>
      <c r="E375" s="23" t="s">
        <v>3278</v>
      </c>
      <c r="F375" s="23" t="s">
        <v>999</v>
      </c>
      <c r="G375" s="27" t="s">
        <v>3275</v>
      </c>
      <c r="H375" s="27" t="s">
        <v>3276</v>
      </c>
      <c r="I375" s="8" t="str">
        <f>HYPERLINK("https://atlas.bayern.de/?c="&amp;H375&amp;","&amp;G375&amp;"&amp;z=17&amp;l=vt_grau,https%3A%2F%2Fgeoservices.bayern.de%2Fod%2Fwms%2Fgdi%2Fv1%2Fdenkmal||bodendenkmalO||Bodendenkmäler&amp;crh=true",F375)</f>
        <v>D-5-7030-0059</v>
      </c>
      <c r="J375" s="9" t="str">
        <f>HYPERLINK(K375,F375)</f>
        <v>D-5-7030-0059</v>
      </c>
      <c r="K375" s="7"/>
      <c r="L375" s="11" t="str">
        <f>HYPERLINK(M375,F375)</f>
        <v>D-5-7030-0059</v>
      </c>
      <c r="M375" s="10" t="s">
        <v>1000</v>
      </c>
      <c r="N375" s="11" t="str">
        <f>HYPERLINK(O375,C375)</f>
        <v>Heidenheim (Mittelfranken)</v>
      </c>
      <c r="O375" s="10" t="s">
        <v>992</v>
      </c>
      <c r="P375" s="13">
        <v>6.5</v>
      </c>
      <c r="Q375" s="12">
        <f ca="1">MIN(10,INT(_xlfn.RANK.EQ(P375,$P$2:$P$10001,1)*10/COUNT($P$2:$P$10001))+1)</f>
        <v>9</v>
      </c>
      <c r="S375" s="7" t="s">
        <v>998</v>
      </c>
    </row>
    <row r="376" spans="1:19" ht="29" x14ac:dyDescent="0.35">
      <c r="A376" s="23" t="s">
        <v>907</v>
      </c>
      <c r="B376" s="24" t="s">
        <v>989</v>
      </c>
      <c r="C376" s="23" t="s">
        <v>988</v>
      </c>
      <c r="D376" s="23" t="s">
        <v>3269</v>
      </c>
      <c r="E376" s="23" t="s">
        <v>3268</v>
      </c>
      <c r="F376" s="23" t="s">
        <v>993</v>
      </c>
      <c r="G376" s="27" t="s">
        <v>3266</v>
      </c>
      <c r="H376" s="27" t="s">
        <v>3267</v>
      </c>
      <c r="I376" s="8" t="str">
        <f>HYPERLINK("https://atlas.bayern.de/?c="&amp;H376&amp;","&amp;G376&amp;"&amp;z=17&amp;l=vt_grau,https%3A%2F%2Fgeoservices.bayern.de%2Fod%2Fwms%2Fgdi%2Fv1%2Fdenkmal||bodendenkmalO||Bodendenkmäler&amp;crh=true",F376)</f>
        <v>D-5-6930-0190</v>
      </c>
      <c r="J376" s="9" t="str">
        <f>HYPERLINK(K376,F376)</f>
        <v>D-5-6930-0190</v>
      </c>
      <c r="K376" s="7"/>
      <c r="L376" s="11" t="str">
        <f>HYPERLINK(M376,F376)</f>
        <v>D-5-6930-0190</v>
      </c>
      <c r="M376" s="10" t="s">
        <v>994</v>
      </c>
      <c r="N376" s="11" t="str">
        <f>HYPERLINK(O376,C376)</f>
        <v>Heidenheim (Mittelfranken)</v>
      </c>
      <c r="O376" s="10" t="s">
        <v>992</v>
      </c>
      <c r="P376" s="13">
        <v>2.6</v>
      </c>
      <c r="Q376" s="12">
        <f ca="1">MIN(10,INT(_xlfn.RANK.EQ(P376,$P$2:$P$10001,1)*10/COUNT($P$2:$P$10001))+1)</f>
        <v>6</v>
      </c>
      <c r="R376" s="7" t="s">
        <v>3270</v>
      </c>
      <c r="S376" s="7" t="s">
        <v>112</v>
      </c>
    </row>
    <row r="377" spans="1:19" ht="29" x14ac:dyDescent="0.35">
      <c r="A377" s="23" t="s">
        <v>907</v>
      </c>
      <c r="B377" s="24" t="s">
        <v>989</v>
      </c>
      <c r="C377" s="23" t="s">
        <v>988</v>
      </c>
      <c r="D377" s="23" t="s">
        <v>3273</v>
      </c>
      <c r="E377" s="23" t="s">
        <v>3274</v>
      </c>
      <c r="F377" s="23" t="s">
        <v>996</v>
      </c>
      <c r="G377" s="27" t="s">
        <v>3271</v>
      </c>
      <c r="H377" s="27" t="s">
        <v>3272</v>
      </c>
      <c r="I377" s="8" t="str">
        <f>HYPERLINK("https://atlas.bayern.de/?c="&amp;H377&amp;","&amp;G377&amp;"&amp;z=17&amp;l=vt_grau,https%3A%2F%2Fgeoservices.bayern.de%2Fod%2Fwms%2Fgdi%2Fv1%2Fdenkmal||bodendenkmalO||Bodendenkmäler&amp;crh=true",F377)</f>
        <v>D-5-6930-0251</v>
      </c>
      <c r="J377" s="9" t="str">
        <f>HYPERLINK(K377,F377)</f>
        <v>D-5-6930-0251</v>
      </c>
      <c r="K377" s="7"/>
      <c r="L377" s="11" t="str">
        <f>HYPERLINK(M377,F377)</f>
        <v>D-5-6930-0251</v>
      </c>
      <c r="M377" s="10" t="s">
        <v>997</v>
      </c>
      <c r="N377" s="11" t="str">
        <f>HYPERLINK(O377,C377)</f>
        <v>Heidenheim (Mittelfranken)</v>
      </c>
      <c r="O377" s="10" t="s">
        <v>992</v>
      </c>
      <c r="P377" s="13">
        <v>0.4</v>
      </c>
      <c r="Q377" s="12">
        <f ca="1">MIN(10,INT(_xlfn.RANK.EQ(P377,$P$2:$P$10001,1)*10/COUNT($P$2:$P$10001))+1)</f>
        <v>2</v>
      </c>
      <c r="S377" s="7" t="s">
        <v>995</v>
      </c>
    </row>
    <row r="378" spans="1:19" ht="29" x14ac:dyDescent="0.35">
      <c r="A378" s="23" t="s">
        <v>907</v>
      </c>
      <c r="B378" s="24" t="s">
        <v>1013</v>
      </c>
      <c r="C378" s="23" t="s">
        <v>1012</v>
      </c>
      <c r="D378" s="23" t="s">
        <v>3281</v>
      </c>
      <c r="E378" s="23" t="s">
        <v>3282</v>
      </c>
      <c r="F378" s="23" t="s">
        <v>1014</v>
      </c>
      <c r="G378" s="27" t="s">
        <v>3279</v>
      </c>
      <c r="H378" s="27" t="s">
        <v>3280</v>
      </c>
      <c r="I378" s="8" t="str">
        <f>HYPERLINK("https://atlas.bayern.de/?c="&amp;H378&amp;","&amp;G378&amp;"&amp;z=17&amp;l=vt_grau,https%3A%2F%2Fgeoservices.bayern.de%2Fod%2Fwms%2Fgdi%2Fv1%2Fdenkmal||bodendenkmalO||Bodendenkmäler&amp;crh=true",F378)</f>
        <v>D-5-7031-0034</v>
      </c>
      <c r="J378" s="9" t="str">
        <f>HYPERLINK(K378,F378)</f>
        <v>D-5-7031-0034</v>
      </c>
      <c r="K378" s="7"/>
      <c r="L378" s="11" t="str">
        <f>HYPERLINK(M378,F378)</f>
        <v>D-5-7031-0034</v>
      </c>
      <c r="M378" s="10" t="s">
        <v>1015</v>
      </c>
      <c r="N378" s="11" t="str">
        <f>HYPERLINK(O378,C378)</f>
        <v>Langenaltheim</v>
      </c>
      <c r="O378" s="10" t="s">
        <v>1016</v>
      </c>
      <c r="P378" s="13">
        <v>1.4</v>
      </c>
      <c r="Q378" s="12">
        <f ca="1">MIN(10,INT(_xlfn.RANK.EQ(P378,$P$2:$P$10001,1)*10/COUNT($P$2:$P$10001))+1)</f>
        <v>4</v>
      </c>
      <c r="R378" s="7" t="s">
        <v>385</v>
      </c>
      <c r="S378" s="7" t="s">
        <v>112</v>
      </c>
    </row>
    <row r="379" spans="1:19" ht="29" x14ac:dyDescent="0.35">
      <c r="A379" s="23" t="s">
        <v>907</v>
      </c>
      <c r="B379" s="24" t="s">
        <v>1013</v>
      </c>
      <c r="C379" s="23" t="s">
        <v>1012</v>
      </c>
      <c r="D379" s="23" t="s">
        <v>3286</v>
      </c>
      <c r="E379" s="23" t="s">
        <v>3285</v>
      </c>
      <c r="F379" s="23" t="s">
        <v>1017</v>
      </c>
      <c r="G379" s="27" t="s">
        <v>3283</v>
      </c>
      <c r="H379" s="27" t="s">
        <v>3284</v>
      </c>
      <c r="I379" s="8" t="str">
        <f>HYPERLINK("https://atlas.bayern.de/?c="&amp;H379&amp;","&amp;G379&amp;"&amp;z=17&amp;l=vt_grau,https%3A%2F%2Fgeoservices.bayern.de%2Fod%2Fwms%2Fgdi%2Fv1%2Fdenkmal||bodendenkmalO||Bodendenkmäler&amp;crh=true",F379)</f>
        <v>D-5-7131-0006</v>
      </c>
      <c r="J379" s="9" t="str">
        <f>HYPERLINK(K379,F379)</f>
        <v>D-5-7131-0006</v>
      </c>
      <c r="K379" s="7"/>
      <c r="L379" s="11" t="str">
        <f>HYPERLINK(M379,F379)</f>
        <v>D-5-7131-0006</v>
      </c>
      <c r="M379" s="10" t="s">
        <v>1018</v>
      </c>
      <c r="N379" s="11" t="str">
        <f>HYPERLINK(O379,C379)</f>
        <v>Langenaltheim</v>
      </c>
      <c r="O379" s="10" t="s">
        <v>1016</v>
      </c>
      <c r="P379" s="13">
        <v>0.1</v>
      </c>
      <c r="Q379" s="12">
        <f ca="1">MIN(10,INT(_xlfn.RANK.EQ(P379,$P$2:$P$10001,1)*10/COUNT($P$2:$P$10001))+1)</f>
        <v>1</v>
      </c>
      <c r="R379" s="7" t="s">
        <v>385</v>
      </c>
      <c r="S379" s="7" t="s">
        <v>908</v>
      </c>
    </row>
    <row r="380" spans="1:19" ht="29" x14ac:dyDescent="0.35">
      <c r="A380" s="23" t="s">
        <v>907</v>
      </c>
      <c r="B380" s="24">
        <v>91801</v>
      </c>
      <c r="C380" s="23" t="s">
        <v>1433</v>
      </c>
      <c r="D380" s="23" t="s">
        <v>1433</v>
      </c>
      <c r="E380" s="23" t="s">
        <v>3229</v>
      </c>
      <c r="F380" s="23" t="s">
        <v>1435</v>
      </c>
      <c r="G380" s="27" t="s">
        <v>3227</v>
      </c>
      <c r="H380" s="27" t="s">
        <v>3228</v>
      </c>
      <c r="I380" s="8" t="str">
        <f>HYPERLINK("https://atlas.bayern.de/?c="&amp;H380&amp;","&amp;G380&amp;"&amp;z=17&amp;l=vt_grau,https%3A%2F%2Fgeoservices.bayern.de%2Fod%2Fwms%2Fgdi%2Fv1%2Fdenkmal||bodendenkmalO||Bodendenkmäler&amp;crh=true",F380)</f>
        <v>D-5-6930-0136</v>
      </c>
      <c r="J380" s="9" t="str">
        <f>HYPERLINK(K380,F380)</f>
        <v>D-5-6930-0136</v>
      </c>
      <c r="K380" s="10"/>
      <c r="L380" s="11" t="str">
        <f>HYPERLINK(M380,F380)</f>
        <v>D-5-6930-0136</v>
      </c>
      <c r="M380" s="10" t="s">
        <v>1436</v>
      </c>
      <c r="N380" s="11" t="str">
        <f>HYPERLINK(O380,C380)</f>
        <v>Markt Berolzheim</v>
      </c>
      <c r="O380" s="10" t="s">
        <v>1437</v>
      </c>
      <c r="P380" s="13">
        <v>3.3</v>
      </c>
      <c r="Q380" s="12">
        <f ca="1">MIN(10,INT(_xlfn.RANK.EQ(P380,$P$2:$P$10001,1)*10/COUNT($P$2:$P$10001))+1)</f>
        <v>7</v>
      </c>
      <c r="R380" s="7" t="s">
        <v>3230</v>
      </c>
      <c r="S380" s="7" t="s">
        <v>1434</v>
      </c>
    </row>
    <row r="381" spans="1:19" ht="29" x14ac:dyDescent="0.35">
      <c r="A381" s="23" t="s">
        <v>907</v>
      </c>
      <c r="B381" s="24">
        <v>91801</v>
      </c>
      <c r="C381" s="23" t="s">
        <v>1433</v>
      </c>
      <c r="D381" s="23" t="s">
        <v>1433</v>
      </c>
      <c r="E381" s="23" t="s">
        <v>3233</v>
      </c>
      <c r="F381" s="23" t="s">
        <v>1439</v>
      </c>
      <c r="G381" s="27" t="s">
        <v>3231</v>
      </c>
      <c r="H381" s="27" t="s">
        <v>3232</v>
      </c>
      <c r="I381" s="8" t="str">
        <f>HYPERLINK("https://atlas.bayern.de/?c="&amp;H381&amp;","&amp;G381&amp;"&amp;z=17&amp;l=vt_grau,https%3A%2F%2Fgeoservices.bayern.de%2Fod%2Fwms%2Fgdi%2Fv1%2Fdenkmal||bodendenkmalO||Bodendenkmäler&amp;crh=true",F381)</f>
        <v>D-5-6931-0131</v>
      </c>
      <c r="J381" s="9" t="str">
        <f>HYPERLINK(K381,F381)</f>
        <v>D-5-6931-0131</v>
      </c>
      <c r="K381" s="10"/>
      <c r="L381" s="11" t="str">
        <f>HYPERLINK(M381,F381)</f>
        <v>D-5-6931-0131</v>
      </c>
      <c r="M381" s="10" t="s">
        <v>1440</v>
      </c>
      <c r="N381" s="11" t="str">
        <f>HYPERLINK(O381,C381)</f>
        <v>Markt Berolzheim</v>
      </c>
      <c r="O381" s="10" t="s">
        <v>1437</v>
      </c>
      <c r="P381" s="13">
        <v>2.1</v>
      </c>
      <c r="Q381" s="12">
        <f ca="1">MIN(10,INT(_xlfn.RANK.EQ(P381,$P$2:$P$10001,1)*10/COUNT($P$2:$P$10001))+1)</f>
        <v>6</v>
      </c>
      <c r="R381" s="7" t="s">
        <v>3230</v>
      </c>
      <c r="S381" s="7" t="s">
        <v>1438</v>
      </c>
    </row>
    <row r="382" spans="1:19" ht="29" x14ac:dyDescent="0.35">
      <c r="A382" s="23" t="s">
        <v>907</v>
      </c>
      <c r="B382" s="24">
        <v>91801</v>
      </c>
      <c r="C382" s="23" t="s">
        <v>1433</v>
      </c>
      <c r="D382" s="23" t="s">
        <v>1433</v>
      </c>
      <c r="E382" s="23" t="s">
        <v>3236</v>
      </c>
      <c r="F382" s="23" t="s">
        <v>1441</v>
      </c>
      <c r="G382" s="27" t="s">
        <v>3234</v>
      </c>
      <c r="H382" s="27" t="s">
        <v>3235</v>
      </c>
      <c r="I382" s="8" t="str">
        <f>HYPERLINK("https://atlas.bayern.de/?c="&amp;H382&amp;","&amp;G382&amp;"&amp;z=17&amp;l=vt_grau,https%3A%2F%2Fgeoservices.bayern.de%2Fod%2Fwms%2Fgdi%2Fv1%2Fdenkmal||bodendenkmalO||Bodendenkmäler&amp;crh=true",F382)</f>
        <v>D-5-6931-0132</v>
      </c>
      <c r="J382" s="9" t="str">
        <f>HYPERLINK(K382,F382)</f>
        <v>D-5-6931-0132</v>
      </c>
      <c r="K382" s="10"/>
      <c r="L382" s="11" t="str">
        <f>HYPERLINK(M382,F382)</f>
        <v>D-5-6931-0132</v>
      </c>
      <c r="M382" s="10" t="s">
        <v>1442</v>
      </c>
      <c r="N382" s="11" t="str">
        <f>HYPERLINK(O382,C382)</f>
        <v>Markt Berolzheim</v>
      </c>
      <c r="O382" s="10" t="s">
        <v>1437</v>
      </c>
      <c r="P382" s="13">
        <v>2.2999999999999998</v>
      </c>
      <c r="Q382" s="12">
        <f ca="1">MIN(10,INT(_xlfn.RANK.EQ(P382,$P$2:$P$10001,1)*10/COUNT($P$2:$P$10001))+1)</f>
        <v>6</v>
      </c>
      <c r="S382" s="7" t="s">
        <v>248</v>
      </c>
    </row>
    <row r="383" spans="1:19" ht="32" x14ac:dyDescent="0.35">
      <c r="A383" s="23" t="s">
        <v>907</v>
      </c>
      <c r="B383" s="24">
        <v>91788</v>
      </c>
      <c r="C383" s="23" t="s">
        <v>1485</v>
      </c>
      <c r="D383" s="23" t="s">
        <v>1486</v>
      </c>
      <c r="E383" s="23" t="s">
        <v>3237</v>
      </c>
      <c r="F383" s="23" t="s">
        <v>1487</v>
      </c>
      <c r="G383" s="27" t="s">
        <v>2536</v>
      </c>
      <c r="H383" s="27" t="s">
        <v>2537</v>
      </c>
      <c r="I383" s="8" t="str">
        <f>HYPERLINK("https://atlas.bayern.de/?c="&amp;H383&amp;","&amp;G383&amp;"&amp;z=17&amp;l=vt_grau,https%3A%2F%2Fgeoservices.bayern.de%2Fod%2Fwms%2Fgdi%2Fv1%2Fdenkmal||bodendenkmalO||Bodendenkmäler&amp;crh=true",F383)</f>
        <v>D-5-7032-0011</v>
      </c>
      <c r="J383" s="9" t="str">
        <f>HYPERLINK(K383,F383)</f>
        <v>D-5-7032-0011</v>
      </c>
      <c r="K383" s="10" t="s">
        <v>1488</v>
      </c>
      <c r="L383" s="11" t="str">
        <f>HYPERLINK(M383,F383)</f>
        <v>D-5-7032-0011</v>
      </c>
      <c r="M383" s="10" t="s">
        <v>1489</v>
      </c>
      <c r="N383" s="11" t="str">
        <f>HYPERLINK(O383,C383)</f>
        <v>Pappenheim</v>
      </c>
      <c r="O383" s="10" t="s">
        <v>1490</v>
      </c>
      <c r="P383" s="13">
        <v>0.7</v>
      </c>
      <c r="Q383" s="12">
        <f ca="1">MIN(10,INT(_xlfn.RANK.EQ(P383,$P$2:$P$10001,1)*10/COUNT($P$2:$P$10001))+1)</f>
        <v>3</v>
      </c>
      <c r="S383" s="7" t="s">
        <v>248</v>
      </c>
    </row>
    <row r="384" spans="1:19" ht="32" x14ac:dyDescent="0.35">
      <c r="A384" s="23" t="s">
        <v>907</v>
      </c>
      <c r="B384" s="24">
        <v>91788</v>
      </c>
      <c r="C384" s="23" t="s">
        <v>1485</v>
      </c>
      <c r="D384" s="23" t="s">
        <v>1486</v>
      </c>
      <c r="E384" s="23" t="s">
        <v>3238</v>
      </c>
      <c r="F384" s="23" t="s">
        <v>1492</v>
      </c>
      <c r="G384" s="27" t="s">
        <v>2538</v>
      </c>
      <c r="H384" s="27" t="s">
        <v>2539</v>
      </c>
      <c r="I384" s="8" t="str">
        <f>HYPERLINK("https://atlas.bayern.de/?c="&amp;H384&amp;","&amp;G384&amp;"&amp;z=17&amp;l=vt_grau,https%3A%2F%2Fgeoservices.bayern.de%2Fod%2Fwms%2Fgdi%2Fv1%2Fdenkmal||bodendenkmalO||Bodendenkmäler&amp;crh=true",F384)</f>
        <v>D-5-7032-0012</v>
      </c>
      <c r="J384" s="9" t="str">
        <f>HYPERLINK(K384,F384)</f>
        <v>D-5-7032-0012</v>
      </c>
      <c r="K384" s="10" t="s">
        <v>1493</v>
      </c>
      <c r="L384" s="11" t="str">
        <f>HYPERLINK(M384,F384)</f>
        <v>D-5-7032-0012</v>
      </c>
      <c r="M384" s="10" t="s">
        <v>1494</v>
      </c>
      <c r="N384" s="11" t="str">
        <f>HYPERLINK(O384,C384)</f>
        <v>Pappenheim</v>
      </c>
      <c r="O384" s="10" t="s">
        <v>1490</v>
      </c>
      <c r="P384" s="13">
        <v>0</v>
      </c>
      <c r="Q384" s="12">
        <f ca="1">MIN(10,INT(_xlfn.RANK.EQ(P384,$P$2:$P$10001,1)*10/COUNT($P$2:$P$10001))+1)</f>
        <v>1</v>
      </c>
      <c r="S384" s="7" t="s">
        <v>1491</v>
      </c>
    </row>
    <row r="385" spans="1:19" ht="32" x14ac:dyDescent="0.35">
      <c r="A385" s="23" t="s">
        <v>907</v>
      </c>
      <c r="B385" s="24">
        <v>91788</v>
      </c>
      <c r="C385" s="23" t="s">
        <v>1485</v>
      </c>
      <c r="D385" s="23" t="s">
        <v>1495</v>
      </c>
      <c r="E385" s="23" t="s">
        <v>3239</v>
      </c>
      <c r="F385" s="23" t="s">
        <v>1497</v>
      </c>
      <c r="G385" s="27" t="s">
        <v>2540</v>
      </c>
      <c r="H385" s="27" t="s">
        <v>2541</v>
      </c>
      <c r="I385" s="8" t="str">
        <f>HYPERLINK("https://atlas.bayern.de/?c="&amp;H385&amp;","&amp;G385&amp;"&amp;z=17&amp;l=vt_grau,https%3A%2F%2Fgeoservices.bayern.de%2Fod%2Fwms%2Fgdi%2Fv1%2Fdenkmal||bodendenkmalO||Bodendenkmäler&amp;crh=true",F385)</f>
        <v>D-5-7032-0017</v>
      </c>
      <c r="J385" s="9" t="str">
        <f>HYPERLINK(K385,F385)</f>
        <v>D-5-7032-0017</v>
      </c>
      <c r="K385" s="10" t="s">
        <v>1498</v>
      </c>
      <c r="L385" s="11" t="str">
        <f>HYPERLINK(M385,F385)</f>
        <v>D-5-7032-0017</v>
      </c>
      <c r="M385" s="10" t="s">
        <v>1499</v>
      </c>
      <c r="N385" s="11" t="str">
        <f>HYPERLINK(O385,C385)</f>
        <v>Pappenheim</v>
      </c>
      <c r="O385" s="10" t="s">
        <v>1490</v>
      </c>
      <c r="P385" s="13">
        <v>0.5</v>
      </c>
      <c r="Q385" s="12">
        <f ca="1">MIN(10,INT(_xlfn.RANK.EQ(P385,$P$2:$P$10001,1)*10/COUNT($P$2:$P$10001))+1)</f>
        <v>3</v>
      </c>
      <c r="S385" s="7" t="s">
        <v>1496</v>
      </c>
    </row>
    <row r="386" spans="1:19" ht="32" x14ac:dyDescent="0.35">
      <c r="A386" s="23" t="s">
        <v>907</v>
      </c>
      <c r="B386" s="24" t="s">
        <v>1119</v>
      </c>
      <c r="C386" s="23" t="s">
        <v>1118</v>
      </c>
      <c r="D386" s="23" t="s">
        <v>3287</v>
      </c>
      <c r="E386" s="23" t="s">
        <v>3288</v>
      </c>
      <c r="F386" s="23" t="s">
        <v>1120</v>
      </c>
      <c r="G386" s="27" t="s">
        <v>2390</v>
      </c>
      <c r="H386" s="27" t="s">
        <v>2391</v>
      </c>
      <c r="I386" s="8" t="str">
        <f>HYPERLINK("https://atlas.bayern.de/?c="&amp;H386&amp;","&amp;G386&amp;"&amp;z=17&amp;l=vt_grau,https%3A%2F%2Fgeoservices.bayern.de%2Fod%2Fwms%2Fgdi%2Fv1%2Fdenkmal||bodendenkmalO||Bodendenkmäler&amp;crh=true",F386)</f>
        <v>D-5-7030-0071</v>
      </c>
      <c r="J386" s="9" t="str">
        <f>HYPERLINK(K386,F386)</f>
        <v>D-5-7030-0071</v>
      </c>
      <c r="K386" s="10" t="s">
        <v>1121</v>
      </c>
      <c r="L386" s="11" t="str">
        <f>HYPERLINK(M386,F386)</f>
        <v>D-5-7030-0071</v>
      </c>
      <c r="M386" s="10" t="s">
        <v>1122</v>
      </c>
      <c r="N386" s="11" t="str">
        <f>HYPERLINK(O386,C386)</f>
        <v>Polsingen</v>
      </c>
      <c r="O386" s="10" t="s">
        <v>1123</v>
      </c>
      <c r="P386" s="13">
        <v>6.6</v>
      </c>
      <c r="Q386" s="12">
        <f ca="1">MIN(10,INT(_xlfn.RANK.EQ(P386,$P$2:$P$10001,1)*10/COUNT($P$2:$P$10001))+1)</f>
        <v>9</v>
      </c>
      <c r="S386" s="7" t="s">
        <v>112</v>
      </c>
    </row>
    <row r="387" spans="1:19" ht="32" x14ac:dyDescent="0.35">
      <c r="A387" s="23" t="s">
        <v>907</v>
      </c>
      <c r="B387" s="24" t="s">
        <v>1119</v>
      </c>
      <c r="C387" s="23" t="s">
        <v>1118</v>
      </c>
      <c r="D387" s="23" t="s">
        <v>3289</v>
      </c>
      <c r="E387" s="23" t="s">
        <v>3290</v>
      </c>
      <c r="F387" s="23" t="s">
        <v>1125</v>
      </c>
      <c r="G387" s="27" t="s">
        <v>2392</v>
      </c>
      <c r="H387" s="27" t="s">
        <v>2393</v>
      </c>
      <c r="I387" s="8" t="str">
        <f>HYPERLINK("https://atlas.bayern.de/?c="&amp;H387&amp;","&amp;G387&amp;"&amp;z=17&amp;l=vt_grau,https%3A%2F%2Fgeoservices.bayern.de%2Fod%2Fwms%2Fgdi%2Fv1%2Fdenkmal||bodendenkmalO||Bodendenkmäler&amp;crh=true",F387)</f>
        <v>D-5-7030-0102</v>
      </c>
      <c r="J387" s="9" t="str">
        <f>HYPERLINK(K387,F387)</f>
        <v>D-5-7030-0102</v>
      </c>
      <c r="K387" s="10" t="s">
        <v>1126</v>
      </c>
      <c r="L387" s="11" t="str">
        <f>HYPERLINK(M387,F387)</f>
        <v>D-5-7030-0102</v>
      </c>
      <c r="M387" s="10" t="s">
        <v>1127</v>
      </c>
      <c r="N387" s="11" t="str">
        <f>HYPERLINK(O387,C387)</f>
        <v>Polsingen</v>
      </c>
      <c r="O387" s="10" t="s">
        <v>1123</v>
      </c>
      <c r="P387" s="13">
        <v>7.9</v>
      </c>
      <c r="Q387" s="12">
        <f ca="1">MIN(10,INT(_xlfn.RANK.EQ(P387,$P$2:$P$10001,1)*10/COUNT($P$2:$P$10001))+1)</f>
        <v>9</v>
      </c>
      <c r="S387" s="7" t="s">
        <v>1124</v>
      </c>
    </row>
    <row r="388" spans="1:19" ht="32" x14ac:dyDescent="0.35">
      <c r="A388" s="23" t="s">
        <v>907</v>
      </c>
      <c r="B388" s="24">
        <v>91757</v>
      </c>
      <c r="C388" s="23" t="s">
        <v>378</v>
      </c>
      <c r="D388" s="23" t="s">
        <v>403</v>
      </c>
      <c r="E388" s="23" t="s">
        <v>404</v>
      </c>
      <c r="F388" s="23" t="s">
        <v>402</v>
      </c>
      <c r="G388" s="27" t="s">
        <v>2600</v>
      </c>
      <c r="H388" s="27" t="s">
        <v>2601</v>
      </c>
      <c r="I388" s="8" t="str">
        <f>HYPERLINK("https://atlas.bayern.de/?c="&amp;H388&amp;","&amp;G388&amp;"&amp;z=17&amp;l=vt_grau,https%3A%2F%2Fgeoservices.bayern.de%2Fod%2Fwms%2Fgdi%2Fv1%2Fdenkmal||bodendenkmalO||Bodendenkmäler&amp;crh=true",F388)</f>
        <v>D-5-7031-0099</v>
      </c>
      <c r="J388" s="9" t="str">
        <f>HYPERLINK(K388,F388)</f>
        <v>D-5-7031-0099</v>
      </c>
      <c r="K388" s="10" t="s">
        <v>1623</v>
      </c>
      <c r="L388" s="11" t="str">
        <f>HYPERLINK(M388,F388)</f>
        <v>D-5-7031-0099</v>
      </c>
      <c r="M388" s="10" t="s">
        <v>1624</v>
      </c>
      <c r="N388" s="11" t="str">
        <f>HYPERLINK(O388,C388)</f>
        <v>Treuchtlingen</v>
      </c>
      <c r="O388" s="10" t="s">
        <v>1605</v>
      </c>
      <c r="P388" s="13">
        <v>1.8</v>
      </c>
      <c r="Q388" s="12">
        <f ca="1">MIN(10,INT(_xlfn.RANK.EQ(P388,$P$2:$P$10001,1)*10/COUNT($P$2:$P$10001))+1)</f>
        <v>5</v>
      </c>
      <c r="R388" s="7" t="s">
        <v>394</v>
      </c>
      <c r="S388" s="7" t="s">
        <v>112</v>
      </c>
    </row>
    <row r="389" spans="1:19" ht="32" x14ac:dyDescent="0.35">
      <c r="A389" s="23" t="s">
        <v>907</v>
      </c>
      <c r="B389" s="24">
        <v>91757</v>
      </c>
      <c r="C389" s="23" t="s">
        <v>378</v>
      </c>
      <c r="D389" s="23" t="s">
        <v>388</v>
      </c>
      <c r="E389" s="23" t="s">
        <v>387</v>
      </c>
      <c r="F389" s="23" t="s">
        <v>386</v>
      </c>
      <c r="G389" s="27" t="s">
        <v>2586</v>
      </c>
      <c r="H389" s="27" t="s">
        <v>2587</v>
      </c>
      <c r="I389" s="8" t="str">
        <f>HYPERLINK("https://atlas.bayern.de/?c="&amp;H389&amp;","&amp;G389&amp;"&amp;z=17&amp;l=vt_grau,https%3A%2F%2Fgeoservices.bayern.de%2Fod%2Fwms%2Fgdi%2Fv1%2Fdenkmal||bodendenkmalO||Bodendenkmäler&amp;crh=true",F389)</f>
        <v>D-5-7031-0111</v>
      </c>
      <c r="J389" s="9" t="str">
        <f>HYPERLINK(K389,F389)</f>
        <v>D-5-7031-0111</v>
      </c>
      <c r="K389" s="10" t="s">
        <v>1608</v>
      </c>
      <c r="L389" s="11" t="str">
        <f>HYPERLINK(M389,F389)</f>
        <v>D-5-7031-0111</v>
      </c>
      <c r="M389" s="10" t="s">
        <v>1609</v>
      </c>
      <c r="N389" s="11" t="str">
        <f>HYPERLINK(O389,C389)</f>
        <v>Treuchtlingen</v>
      </c>
      <c r="O389" s="10" t="s">
        <v>1605</v>
      </c>
      <c r="P389" s="13">
        <v>1.4</v>
      </c>
      <c r="Q389" s="12">
        <f ca="1">MIN(10,INT(_xlfn.RANK.EQ(P389,$P$2:$P$10001,1)*10/COUNT($P$2:$P$10001))+1)</f>
        <v>4</v>
      </c>
      <c r="S389" s="7" t="s">
        <v>112</v>
      </c>
    </row>
    <row r="390" spans="1:19" ht="32" x14ac:dyDescent="0.35">
      <c r="A390" s="23" t="s">
        <v>907</v>
      </c>
      <c r="B390" s="24">
        <v>91757</v>
      </c>
      <c r="C390" s="23" t="s">
        <v>378</v>
      </c>
      <c r="D390" s="23" t="s">
        <v>388</v>
      </c>
      <c r="E390" s="23" t="s">
        <v>390</v>
      </c>
      <c r="F390" s="23" t="s">
        <v>389</v>
      </c>
      <c r="G390" s="27" t="s">
        <v>2588</v>
      </c>
      <c r="H390" s="27" t="s">
        <v>2589</v>
      </c>
      <c r="I390" s="8" t="str">
        <f>HYPERLINK("https://atlas.bayern.de/?c="&amp;H390&amp;","&amp;G390&amp;"&amp;z=17&amp;l=vt_grau,https%3A%2F%2Fgeoservices.bayern.de%2Fod%2Fwms%2Fgdi%2Fv1%2Fdenkmal||bodendenkmalO||Bodendenkmäler&amp;crh=true",F390)</f>
        <v>D-5-7031-0340</v>
      </c>
      <c r="J390" s="9" t="str">
        <f>HYPERLINK(K390,F390)</f>
        <v>D-5-7031-0340</v>
      </c>
      <c r="K390" s="10" t="s">
        <v>1610</v>
      </c>
      <c r="L390" s="11" t="str">
        <f>HYPERLINK(M390,F390)</f>
        <v>D-5-7031-0340</v>
      </c>
      <c r="M390" s="10" t="s">
        <v>1611</v>
      </c>
      <c r="N390" s="11" t="str">
        <f>HYPERLINK(O390,C390)</f>
        <v>Treuchtlingen</v>
      </c>
      <c r="O390" s="10" t="s">
        <v>1605</v>
      </c>
      <c r="P390" s="13">
        <v>2.5</v>
      </c>
      <c r="Q390" s="12">
        <f ca="1">MIN(10,INT(_xlfn.RANK.EQ(P390,$P$2:$P$10001,1)*10/COUNT($P$2:$P$10001))+1)</f>
        <v>6</v>
      </c>
      <c r="S390" s="7" t="s">
        <v>278</v>
      </c>
    </row>
    <row r="391" spans="1:19" ht="43.5" x14ac:dyDescent="0.35">
      <c r="A391" s="23" t="s">
        <v>907</v>
      </c>
      <c r="B391" s="24">
        <v>91757</v>
      </c>
      <c r="C391" s="23" t="s">
        <v>378</v>
      </c>
      <c r="D391" s="23" t="s">
        <v>379</v>
      </c>
      <c r="E391" s="23" t="s">
        <v>380</v>
      </c>
      <c r="F391" s="23" t="s">
        <v>377</v>
      </c>
      <c r="G391" s="27" t="s">
        <v>2582</v>
      </c>
      <c r="H391" s="27" t="s">
        <v>2583</v>
      </c>
      <c r="I391" s="8" t="str">
        <f>HYPERLINK("https://atlas.bayern.de/?c="&amp;H391&amp;","&amp;G391&amp;"&amp;z=17&amp;l=vt_grau,https%3A%2F%2Fgeoservices.bayern.de%2Fod%2Fwms%2Fgdi%2Fv1%2Fdenkmal||bodendenkmalO||Bodendenkmäler&amp;crh=true",F391)</f>
        <v>D-5-7030-0118</v>
      </c>
      <c r="J391" s="9" t="str">
        <f>HYPERLINK(K391,F391)</f>
        <v>D-5-7030-0118</v>
      </c>
      <c r="K391" s="10" t="s">
        <v>1603</v>
      </c>
      <c r="L391" s="11" t="str">
        <f>HYPERLINK(M391,F391)</f>
        <v>D-5-7030-0118</v>
      </c>
      <c r="M391" s="10" t="s">
        <v>1604</v>
      </c>
      <c r="N391" s="11" t="str">
        <f>HYPERLINK(O391,C391)</f>
        <v>Treuchtlingen</v>
      </c>
      <c r="O391" s="10" t="s">
        <v>1605</v>
      </c>
      <c r="P391" s="13">
        <v>8.6</v>
      </c>
      <c r="Q391" s="12">
        <f ca="1">MIN(10,INT(_xlfn.RANK.EQ(P391,$P$2:$P$10001,1)*10/COUNT($P$2:$P$10001))+1)</f>
        <v>9</v>
      </c>
      <c r="R391" s="7" t="s">
        <v>381</v>
      </c>
      <c r="S391" s="7" t="s">
        <v>112</v>
      </c>
    </row>
    <row r="392" spans="1:19" ht="32" x14ac:dyDescent="0.35">
      <c r="A392" s="23" t="s">
        <v>907</v>
      </c>
      <c r="B392" s="24">
        <v>91757</v>
      </c>
      <c r="C392" s="23" t="s">
        <v>378</v>
      </c>
      <c r="D392" s="23" t="s">
        <v>383</v>
      </c>
      <c r="E392" s="23" t="s">
        <v>392</v>
      </c>
      <c r="F392" s="23" t="s">
        <v>391</v>
      </c>
      <c r="G392" s="27" t="s">
        <v>2590</v>
      </c>
      <c r="H392" s="27" t="s">
        <v>2591</v>
      </c>
      <c r="I392" s="8" t="str">
        <f>HYPERLINK("https://atlas.bayern.de/?c="&amp;H392&amp;","&amp;G392&amp;"&amp;z=17&amp;l=vt_grau,https%3A%2F%2Fgeoservices.bayern.de%2Fod%2Fwms%2Fgdi%2Fv1%2Fdenkmal||bodendenkmalO||Bodendenkmäler&amp;crh=true",F392)</f>
        <v>D-5-7031-0143</v>
      </c>
      <c r="J392" s="9" t="str">
        <f>HYPERLINK(K392,F392)</f>
        <v>D-5-7031-0143</v>
      </c>
      <c r="K392" s="10" t="s">
        <v>1612</v>
      </c>
      <c r="L392" s="11" t="str">
        <f>HYPERLINK(M392,F392)</f>
        <v>D-5-7031-0143</v>
      </c>
      <c r="M392" s="10" t="s">
        <v>1613</v>
      </c>
      <c r="N392" s="11" t="str">
        <f>HYPERLINK(O392,C392)</f>
        <v>Treuchtlingen</v>
      </c>
      <c r="O392" s="10" t="s">
        <v>1605</v>
      </c>
      <c r="P392" s="13">
        <v>0.3</v>
      </c>
      <c r="Q392" s="12">
        <f ca="1">MIN(10,INT(_xlfn.RANK.EQ(P392,$P$2:$P$10001,1)*10/COUNT($P$2:$P$10001))+1)</f>
        <v>2</v>
      </c>
      <c r="R392" s="7" t="s">
        <v>385</v>
      </c>
      <c r="S392" s="7" t="s">
        <v>112</v>
      </c>
    </row>
    <row r="393" spans="1:19" ht="32" x14ac:dyDescent="0.35">
      <c r="A393" s="23" t="s">
        <v>907</v>
      </c>
      <c r="B393" s="24">
        <v>91757</v>
      </c>
      <c r="C393" s="23" t="s">
        <v>378</v>
      </c>
      <c r="D393" s="23" t="s">
        <v>383</v>
      </c>
      <c r="E393" s="23" t="s">
        <v>384</v>
      </c>
      <c r="F393" s="23" t="s">
        <v>382</v>
      </c>
      <c r="G393" s="27" t="s">
        <v>2584</v>
      </c>
      <c r="H393" s="27" t="s">
        <v>2585</v>
      </c>
      <c r="I393" s="8" t="str">
        <f>HYPERLINK("https://atlas.bayern.de/?c="&amp;H393&amp;","&amp;G393&amp;"&amp;z=17&amp;l=vt_grau,https%3A%2F%2Fgeoservices.bayern.de%2Fod%2Fwms%2Fgdi%2Fv1%2Fdenkmal||bodendenkmalO||Bodendenkmäler&amp;crh=true",F393)</f>
        <v>D-5-7031-0149</v>
      </c>
      <c r="J393" s="9" t="str">
        <f>HYPERLINK(K393,F393)</f>
        <v>D-5-7031-0149</v>
      </c>
      <c r="K393" s="10" t="s">
        <v>1606</v>
      </c>
      <c r="L393" s="11" t="str">
        <f>HYPERLINK(M393,F393)</f>
        <v>D-5-7031-0149</v>
      </c>
      <c r="M393" s="10" t="s">
        <v>1607</v>
      </c>
      <c r="N393" s="11" t="str">
        <f>HYPERLINK(O393,C393)</f>
        <v>Treuchtlingen</v>
      </c>
      <c r="O393" s="10" t="s">
        <v>1605</v>
      </c>
      <c r="P393" s="13">
        <v>0.2</v>
      </c>
      <c r="Q393" s="12">
        <f ca="1">MIN(10,INT(_xlfn.RANK.EQ(P393,$P$2:$P$10001,1)*10/COUNT($P$2:$P$10001))+1)</f>
        <v>2</v>
      </c>
      <c r="R393" s="7" t="s">
        <v>385</v>
      </c>
      <c r="S393" s="7" t="s">
        <v>112</v>
      </c>
    </row>
    <row r="394" spans="1:19" ht="32" x14ac:dyDescent="0.35">
      <c r="A394" s="23" t="s">
        <v>907</v>
      </c>
      <c r="B394" s="24">
        <v>91757</v>
      </c>
      <c r="C394" s="23" t="s">
        <v>378</v>
      </c>
      <c r="D394" s="23" t="s">
        <v>395</v>
      </c>
      <c r="E394" s="23" t="s">
        <v>396</v>
      </c>
      <c r="F394" s="23" t="s">
        <v>393</v>
      </c>
      <c r="G394" s="27" t="s">
        <v>2594</v>
      </c>
      <c r="H394" s="27" t="s">
        <v>2595</v>
      </c>
      <c r="I394" s="8" t="str">
        <f>HYPERLINK("https://atlas.bayern.de/?c="&amp;H394&amp;","&amp;G394&amp;"&amp;z=17&amp;l=vt_grau,https%3A%2F%2Fgeoservices.bayern.de%2Fod%2Fwms%2Fgdi%2Fv1%2Fdenkmal||bodendenkmalO||Bodendenkmäler&amp;crh=true",F394)</f>
        <v>D-5-7031-0119</v>
      </c>
      <c r="J394" s="9" t="str">
        <f>HYPERLINK(K394,F394)</f>
        <v>D-5-7031-0119</v>
      </c>
      <c r="K394" s="10" t="s">
        <v>1617</v>
      </c>
      <c r="L394" s="11" t="str">
        <f>HYPERLINK(M394,F394)</f>
        <v>D-5-7031-0119</v>
      </c>
      <c r="M394" s="10" t="s">
        <v>1618</v>
      </c>
      <c r="N394" s="11" t="str">
        <f>HYPERLINK(O394,C394)</f>
        <v>Treuchtlingen</v>
      </c>
      <c r="O394" s="10" t="s">
        <v>1605</v>
      </c>
      <c r="P394" s="13">
        <v>0.06</v>
      </c>
      <c r="Q394" s="12">
        <f ca="1">MIN(10,INT(_xlfn.RANK.EQ(P394,$P$2:$P$10001,1)*10/COUNT($P$2:$P$10001))+1)</f>
        <v>1</v>
      </c>
      <c r="R394" s="7" t="s">
        <v>394</v>
      </c>
      <c r="S394" s="7" t="s">
        <v>112</v>
      </c>
    </row>
    <row r="395" spans="1:19" ht="32" x14ac:dyDescent="0.35">
      <c r="A395" s="23" t="s">
        <v>907</v>
      </c>
      <c r="B395" s="24">
        <v>91757</v>
      </c>
      <c r="C395" s="23" t="s">
        <v>378</v>
      </c>
      <c r="D395" s="23" t="s">
        <v>395</v>
      </c>
      <c r="E395" s="23" t="s">
        <v>399</v>
      </c>
      <c r="F395" s="23" t="s">
        <v>397</v>
      </c>
      <c r="G395" s="27" t="s">
        <v>2596</v>
      </c>
      <c r="H395" s="27" t="s">
        <v>2597</v>
      </c>
      <c r="I395" s="8" t="str">
        <f>HYPERLINK("https://atlas.bayern.de/?c="&amp;H395&amp;","&amp;G395&amp;"&amp;z=17&amp;l=vt_grau,https%3A%2F%2Fgeoservices.bayern.de%2Fod%2Fwms%2Fgdi%2Fv1%2Fdenkmal||bodendenkmalO||Bodendenkmäler&amp;crh=true",F395)</f>
        <v>D-5-7031-0120</v>
      </c>
      <c r="J395" s="9" t="str">
        <f>HYPERLINK(K395,F395)</f>
        <v>D-5-7031-0120</v>
      </c>
      <c r="K395" s="10" t="s">
        <v>1619</v>
      </c>
      <c r="L395" s="11" t="str">
        <f>HYPERLINK(M395,F395)</f>
        <v>D-5-7031-0120</v>
      </c>
      <c r="M395" s="10" t="s">
        <v>1620</v>
      </c>
      <c r="N395" s="11" t="str">
        <f>HYPERLINK(O395,C395)</f>
        <v>Treuchtlingen</v>
      </c>
      <c r="O395" s="10" t="s">
        <v>1605</v>
      </c>
      <c r="P395" s="13">
        <v>0.7</v>
      </c>
      <c r="Q395" s="12">
        <f ca="1">MIN(10,INT(_xlfn.RANK.EQ(P395,$P$2:$P$10001,1)*10/COUNT($P$2:$P$10001))+1)</f>
        <v>3</v>
      </c>
      <c r="R395" s="7" t="s">
        <v>398</v>
      </c>
      <c r="S395" s="7" t="s">
        <v>112</v>
      </c>
    </row>
    <row r="396" spans="1:19" ht="32" x14ac:dyDescent="0.35">
      <c r="A396" s="23" t="s">
        <v>907</v>
      </c>
      <c r="B396" s="24">
        <v>91757</v>
      </c>
      <c r="C396" s="23" t="s">
        <v>378</v>
      </c>
      <c r="D396" s="23" t="s">
        <v>407</v>
      </c>
      <c r="E396" s="23" t="s">
        <v>406</v>
      </c>
      <c r="F396" s="23" t="s">
        <v>405</v>
      </c>
      <c r="G396" s="27" t="s">
        <v>2602</v>
      </c>
      <c r="H396" s="27" t="s">
        <v>2603</v>
      </c>
      <c r="I396" s="8" t="str">
        <f>HYPERLINK("https://atlas.bayern.de/?c="&amp;H396&amp;","&amp;G396&amp;"&amp;z=17&amp;l=vt_grau,https%3A%2F%2Fgeoservices.bayern.de%2Fod%2Fwms%2Fgdi%2Fv1%2Fdenkmal||bodendenkmalO||Bodendenkmäler&amp;crh=true",F396)</f>
        <v>D-5-7031-0109</v>
      </c>
      <c r="J396" s="9" t="str">
        <f>HYPERLINK(K396,F396)</f>
        <v>D-5-7031-0109</v>
      </c>
      <c r="K396" s="10" t="s">
        <v>1625</v>
      </c>
      <c r="L396" s="11" t="str">
        <f>HYPERLINK(M396,F396)</f>
        <v>D-5-7031-0109</v>
      </c>
      <c r="M396" s="10" t="s">
        <v>1626</v>
      </c>
      <c r="N396" s="11" t="str">
        <f>HYPERLINK(O396,C396)</f>
        <v>Treuchtlingen</v>
      </c>
      <c r="O396" s="10" t="s">
        <v>1605</v>
      </c>
      <c r="P396" s="13">
        <v>0.7</v>
      </c>
      <c r="Q396" s="12">
        <f ca="1">MIN(10,INT(_xlfn.RANK.EQ(P396,$P$2:$P$10001,1)*10/COUNT($P$2:$P$10001))+1)</f>
        <v>3</v>
      </c>
      <c r="R396" s="7" t="s">
        <v>398</v>
      </c>
      <c r="S396" s="7" t="s">
        <v>112</v>
      </c>
    </row>
    <row r="397" spans="1:19" ht="32" x14ac:dyDescent="0.35">
      <c r="A397" s="23" t="s">
        <v>907</v>
      </c>
      <c r="B397" s="24">
        <v>91757</v>
      </c>
      <c r="C397" s="23" t="s">
        <v>378</v>
      </c>
      <c r="D397" s="23" t="s">
        <v>378</v>
      </c>
      <c r="E397" s="23" t="s">
        <v>401</v>
      </c>
      <c r="F397" s="23" t="s">
        <v>400</v>
      </c>
      <c r="G397" s="27" t="s">
        <v>2598</v>
      </c>
      <c r="H397" s="27" t="s">
        <v>2599</v>
      </c>
      <c r="I397" s="8" t="str">
        <f>HYPERLINK("https://atlas.bayern.de/?c="&amp;H397&amp;","&amp;G397&amp;"&amp;z=17&amp;l=vt_grau,https%3A%2F%2Fgeoservices.bayern.de%2Fod%2Fwms%2Fgdi%2Fv1%2Fdenkmal||bodendenkmalO||Bodendenkmäler&amp;crh=true",F397)</f>
        <v>D-5-7031-0095</v>
      </c>
      <c r="J397" s="9" t="str">
        <f>HYPERLINK(K397,F397)</f>
        <v>D-5-7031-0095</v>
      </c>
      <c r="K397" s="10" t="s">
        <v>1621</v>
      </c>
      <c r="L397" s="11" t="str">
        <f>HYPERLINK(M397,F397)</f>
        <v>D-5-7031-0095</v>
      </c>
      <c r="M397" s="10" t="s">
        <v>1622</v>
      </c>
      <c r="N397" s="11" t="str">
        <f>HYPERLINK(O397,C397)</f>
        <v>Treuchtlingen</v>
      </c>
      <c r="O397" s="10" t="s">
        <v>1605</v>
      </c>
      <c r="P397" s="13">
        <v>0.8</v>
      </c>
      <c r="Q397" s="12">
        <f ca="1">MIN(10,INT(_xlfn.RANK.EQ(P397,$P$2:$P$10001,1)*10/COUNT($P$2:$P$10001))+1)</f>
        <v>3</v>
      </c>
      <c r="R397" s="7" t="s">
        <v>398</v>
      </c>
      <c r="S397" s="7" t="s">
        <v>112</v>
      </c>
    </row>
    <row r="398" spans="1:19" ht="32" x14ac:dyDescent="0.35">
      <c r="A398" s="23" t="s">
        <v>907</v>
      </c>
      <c r="B398" s="24">
        <v>91757</v>
      </c>
      <c r="C398" s="23" t="s">
        <v>378</v>
      </c>
      <c r="D398" s="23" t="s">
        <v>378</v>
      </c>
      <c r="E398" s="23" t="s">
        <v>3052</v>
      </c>
      <c r="F398" s="23" t="s">
        <v>1614</v>
      </c>
      <c r="G398" s="27" t="s">
        <v>2592</v>
      </c>
      <c r="H398" s="27" t="s">
        <v>2593</v>
      </c>
      <c r="I398" s="8" t="str">
        <f>HYPERLINK("https://atlas.bayern.de/?c="&amp;H398&amp;","&amp;G398&amp;"&amp;z=17&amp;l=vt_grau,https%3A%2F%2Fgeoservices.bayern.de%2Fod%2Fwms%2Fgdi%2Fv1%2Fdenkmal||bodendenkmalO||Bodendenkmäler&amp;crh=true",F398)</f>
        <v>D-5-7031-0117</v>
      </c>
      <c r="J398" s="9" t="str">
        <f>HYPERLINK(K398,F398)</f>
        <v>D-5-7031-0117</v>
      </c>
      <c r="K398" s="10" t="s">
        <v>1615</v>
      </c>
      <c r="L398" s="11" t="str">
        <f>HYPERLINK(M398,F398)</f>
        <v>D-5-7031-0117</v>
      </c>
      <c r="M398" s="10" t="s">
        <v>1616</v>
      </c>
      <c r="N398" s="11" t="str">
        <f>HYPERLINK(O398,C398)</f>
        <v>Treuchtlingen</v>
      </c>
      <c r="O398" s="10" t="s">
        <v>1605</v>
      </c>
      <c r="P398" s="13">
        <v>1.3</v>
      </c>
      <c r="Q398" s="12">
        <f ca="1">MIN(10,INT(_xlfn.RANK.EQ(P398,$P$2:$P$10001,1)*10/COUNT($P$2:$P$10001))+1)</f>
        <v>4</v>
      </c>
      <c r="R398" s="7" t="s">
        <v>3053</v>
      </c>
      <c r="S398" s="7" t="s">
        <v>112</v>
      </c>
    </row>
    <row r="399" spans="1:19" ht="32" x14ac:dyDescent="0.35">
      <c r="A399" s="23" t="s">
        <v>907</v>
      </c>
      <c r="B399" s="24">
        <v>91757</v>
      </c>
      <c r="C399" s="23" t="s">
        <v>378</v>
      </c>
      <c r="D399" s="23" t="s">
        <v>409</v>
      </c>
      <c r="E399" s="23" t="s">
        <v>410</v>
      </c>
      <c r="F399" s="23" t="s">
        <v>408</v>
      </c>
      <c r="G399" s="27" t="s">
        <v>2604</v>
      </c>
      <c r="H399" s="27" t="s">
        <v>2605</v>
      </c>
      <c r="I399" s="8" t="str">
        <f>HYPERLINK("https://atlas.bayern.de/?c="&amp;H399&amp;","&amp;G399&amp;"&amp;z=17&amp;l=vt_grau,https%3A%2F%2Fgeoservices.bayern.de%2Fod%2Fwms%2Fgdi%2Fv1%2Fdenkmal||bodendenkmalO||Bodendenkmäler&amp;crh=true",F399)</f>
        <v>D-5-7031-0066</v>
      </c>
      <c r="J399" s="9" t="str">
        <f>HYPERLINK(K399,F399)</f>
        <v>D-5-7031-0066</v>
      </c>
      <c r="K399" s="10" t="s">
        <v>1627</v>
      </c>
      <c r="L399" s="11" t="str">
        <f>HYPERLINK(M399,F399)</f>
        <v>D-5-7031-0066</v>
      </c>
      <c r="M399" s="10" t="s">
        <v>1628</v>
      </c>
      <c r="N399" s="11" t="str">
        <f>HYPERLINK(O399,C399)</f>
        <v>Treuchtlingen</v>
      </c>
      <c r="O399" s="10" t="s">
        <v>1605</v>
      </c>
      <c r="P399" s="13">
        <v>3.5</v>
      </c>
      <c r="Q399" s="12">
        <f ca="1">MIN(10,INT(_xlfn.RANK.EQ(P399,$P$2:$P$10001,1)*10/COUNT($P$2:$P$10001))+1)</f>
        <v>7</v>
      </c>
      <c r="R399" s="7" t="s">
        <v>414</v>
      </c>
      <c r="S399" s="7" t="s">
        <v>112</v>
      </c>
    </row>
    <row r="400" spans="1:19" ht="32" x14ac:dyDescent="0.35">
      <c r="A400" s="23" t="s">
        <v>907</v>
      </c>
      <c r="B400" s="24">
        <v>91757</v>
      </c>
      <c r="C400" s="23" t="s">
        <v>378</v>
      </c>
      <c r="D400" s="23" t="s">
        <v>409</v>
      </c>
      <c r="E400" s="23" t="s">
        <v>412</v>
      </c>
      <c r="F400" s="23" t="s">
        <v>411</v>
      </c>
      <c r="G400" s="27" t="s">
        <v>2606</v>
      </c>
      <c r="H400" s="27" t="s">
        <v>2607</v>
      </c>
      <c r="I400" s="8" t="str">
        <f>HYPERLINK("https://atlas.bayern.de/?c="&amp;H400&amp;","&amp;G400&amp;"&amp;z=17&amp;l=vt_grau,https%3A%2F%2Fgeoservices.bayern.de%2Fod%2Fwms%2Fgdi%2Fv1%2Fdenkmal||bodendenkmalO||Bodendenkmäler&amp;crh=true",F400)</f>
        <v>D-5-7031-0068</v>
      </c>
      <c r="J400" s="9" t="str">
        <f>HYPERLINK(K400,F400)</f>
        <v>D-5-7031-0068</v>
      </c>
      <c r="K400" s="10" t="s">
        <v>1629</v>
      </c>
      <c r="L400" s="11" t="str">
        <f>HYPERLINK(M400,F400)</f>
        <v>D-5-7031-0068</v>
      </c>
      <c r="M400" s="10" t="s">
        <v>1630</v>
      </c>
      <c r="N400" s="11" t="str">
        <f>HYPERLINK(O400,C400)</f>
        <v>Treuchtlingen</v>
      </c>
      <c r="O400" s="10" t="s">
        <v>1605</v>
      </c>
      <c r="P400" s="13">
        <v>4.5999999999999996</v>
      </c>
      <c r="Q400" s="12">
        <f ca="1">MIN(10,INT(_xlfn.RANK.EQ(P400,$P$2:$P$10001,1)*10/COUNT($P$2:$P$10001))+1)</f>
        <v>8</v>
      </c>
      <c r="R400" s="7" t="s">
        <v>398</v>
      </c>
      <c r="S400" s="7" t="s">
        <v>413</v>
      </c>
    </row>
    <row r="401" spans="1:19" ht="32" x14ac:dyDescent="0.35">
      <c r="A401" s="23" t="s">
        <v>907</v>
      </c>
      <c r="B401" s="24">
        <v>91757</v>
      </c>
      <c r="C401" s="23" t="s">
        <v>378</v>
      </c>
      <c r="D401" s="23" t="s">
        <v>422</v>
      </c>
      <c r="E401" s="23" t="s">
        <v>417</v>
      </c>
      <c r="F401" s="23" t="s">
        <v>416</v>
      </c>
      <c r="G401" s="27" t="s">
        <v>2608</v>
      </c>
      <c r="H401" s="27" t="s">
        <v>2609</v>
      </c>
      <c r="I401" s="8" t="str">
        <f>HYPERLINK("https://atlas.bayern.de/?c="&amp;H401&amp;","&amp;G401&amp;"&amp;z=17&amp;l=vt_grau,https%3A%2F%2Fgeoservices.bayern.de%2Fod%2Fwms%2Fgdi%2Fv1%2Fdenkmal||bodendenkmalO||Bodendenkmäler&amp;crh=true",F401)</f>
        <v>D-5-7031-0069</v>
      </c>
      <c r="J401" s="9" t="str">
        <f>HYPERLINK(K401,F401)</f>
        <v>D-5-7031-0069</v>
      </c>
      <c r="K401" s="10" t="s">
        <v>1631</v>
      </c>
      <c r="L401" s="11" t="str">
        <f>HYPERLINK(M401,F401)</f>
        <v>D-5-7031-0069</v>
      </c>
      <c r="M401" s="10" t="s">
        <v>1632</v>
      </c>
      <c r="N401" s="11" t="str">
        <f>HYPERLINK(O401,C401)</f>
        <v>Treuchtlingen</v>
      </c>
      <c r="O401" s="10" t="s">
        <v>1605</v>
      </c>
      <c r="P401" s="13">
        <v>6.14</v>
      </c>
      <c r="Q401" s="12">
        <f ca="1">MIN(10,INT(_xlfn.RANK.EQ(P401,$P$2:$P$10001,1)*10/COUNT($P$2:$P$10001))+1)</f>
        <v>9</v>
      </c>
      <c r="R401" s="7" t="s">
        <v>418</v>
      </c>
      <c r="S401" s="7" t="s">
        <v>415</v>
      </c>
    </row>
    <row r="402" spans="1:19" ht="32" x14ac:dyDescent="0.35">
      <c r="A402" s="23" t="s">
        <v>907</v>
      </c>
      <c r="B402" s="24">
        <v>91757</v>
      </c>
      <c r="C402" s="23" t="s">
        <v>378</v>
      </c>
      <c r="D402" s="23" t="s">
        <v>422</v>
      </c>
      <c r="E402" s="23" t="s">
        <v>426</v>
      </c>
      <c r="F402" s="23" t="s">
        <v>424</v>
      </c>
      <c r="G402" s="27" t="s">
        <v>2612</v>
      </c>
      <c r="H402" s="27" t="s">
        <v>2613</v>
      </c>
      <c r="I402" s="8" t="str">
        <f>HYPERLINK("https://atlas.bayern.de/?c="&amp;H402&amp;","&amp;G402&amp;"&amp;z=17&amp;l=vt_grau,https%3A%2F%2Fgeoservices.bayern.de%2Fod%2Fwms%2Fgdi%2Fv1%2Fdenkmal||bodendenkmalO||Bodendenkmäler&amp;crh=true",F402)</f>
        <v>D-5-7031-0071</v>
      </c>
      <c r="J402" s="9" t="str">
        <f>HYPERLINK(K402,F402)</f>
        <v>D-5-7031-0071</v>
      </c>
      <c r="K402" s="10" t="s">
        <v>1635</v>
      </c>
      <c r="L402" s="11" t="str">
        <f>HYPERLINK(M402,F402)</f>
        <v>D-5-7031-0071</v>
      </c>
      <c r="M402" s="10" t="s">
        <v>1636</v>
      </c>
      <c r="N402" s="11" t="str">
        <f>HYPERLINK(O402,C402)</f>
        <v>Treuchtlingen</v>
      </c>
      <c r="O402" s="10" t="s">
        <v>1605</v>
      </c>
      <c r="P402" s="13">
        <v>4</v>
      </c>
      <c r="Q402" s="12">
        <f ca="1">MIN(10,INT(_xlfn.RANK.EQ(P402,$P$2:$P$10001,1)*10/COUNT($P$2:$P$10001))+1)</f>
        <v>7</v>
      </c>
      <c r="R402" s="7" t="s">
        <v>427</v>
      </c>
      <c r="S402" s="7" t="s">
        <v>425</v>
      </c>
    </row>
    <row r="403" spans="1:19" ht="32" x14ac:dyDescent="0.35">
      <c r="A403" s="23" t="s">
        <v>907</v>
      </c>
      <c r="B403" s="24">
        <v>91757</v>
      </c>
      <c r="C403" s="23" t="s">
        <v>378</v>
      </c>
      <c r="D403" s="23" t="s">
        <v>420</v>
      </c>
      <c r="E403" s="23" t="s">
        <v>421</v>
      </c>
      <c r="F403" s="23" t="s">
        <v>419</v>
      </c>
      <c r="G403" s="27" t="s">
        <v>2610</v>
      </c>
      <c r="H403" s="27" t="s">
        <v>2611</v>
      </c>
      <c r="I403" s="8" t="str">
        <f>HYPERLINK("https://atlas.bayern.de/?c="&amp;H403&amp;","&amp;G403&amp;"&amp;z=17&amp;l=vt_grau,https%3A%2F%2Fgeoservices.bayern.de%2Fod%2Fwms%2Fgdi%2Fv1%2Fdenkmal||bodendenkmalO||Bodendenkmäler&amp;crh=true",F403)</f>
        <v>D-5-7031-0070</v>
      </c>
      <c r="J403" s="9" t="str">
        <f>HYPERLINK(K403,F403)</f>
        <v>D-5-7031-0070</v>
      </c>
      <c r="K403" s="10" t="s">
        <v>1633</v>
      </c>
      <c r="L403" s="11" t="str">
        <f>HYPERLINK(M403,F403)</f>
        <v>D-5-7031-0070</v>
      </c>
      <c r="M403" s="10" t="s">
        <v>1634</v>
      </c>
      <c r="N403" s="11" t="str">
        <f>HYPERLINK(O403,C403)</f>
        <v>Treuchtlingen</v>
      </c>
      <c r="O403" s="10" t="s">
        <v>1605</v>
      </c>
      <c r="P403" s="13">
        <v>2.2000000000000002</v>
      </c>
      <c r="Q403" s="12">
        <f ca="1">MIN(10,INT(_xlfn.RANK.EQ(P403,$P$2:$P$10001,1)*10/COUNT($P$2:$P$10001))+1)</f>
        <v>6</v>
      </c>
      <c r="R403" s="7" t="s">
        <v>423</v>
      </c>
      <c r="S403" s="7" t="s">
        <v>112</v>
      </c>
    </row>
    <row r="404" spans="1:19" ht="29" x14ac:dyDescent="0.35">
      <c r="A404" s="23" t="s">
        <v>907</v>
      </c>
      <c r="B404" s="24">
        <v>91781</v>
      </c>
      <c r="C404" s="23" t="s">
        <v>1665</v>
      </c>
      <c r="D404" s="23" t="s">
        <v>3081</v>
      </c>
      <c r="E404" s="23" t="s">
        <v>3082</v>
      </c>
      <c r="F404" s="23" t="s">
        <v>1684</v>
      </c>
      <c r="G404" s="27" t="s">
        <v>3083</v>
      </c>
      <c r="H404" s="27" t="s">
        <v>3084</v>
      </c>
      <c r="I404" s="8" t="str">
        <f>HYPERLINK("https://atlas.bayern.de/?c="&amp;H404&amp;","&amp;G404&amp;"&amp;z=17&amp;l=vt_grau,https%3A%2F%2Fgeoservices.bayern.de%2Fod%2Fwms%2Fgdi%2Fv1%2Fdenkmal||bodendenkmalO||Bodendenkmäler&amp;crh=true",F404)</f>
        <v>D-5-7031-0205</v>
      </c>
      <c r="J404" s="9" t="str">
        <f>HYPERLINK(K404,F404)</f>
        <v>D-5-7031-0205</v>
      </c>
      <c r="K404" s="10"/>
      <c r="L404" s="11" t="str">
        <f>HYPERLINK(M404,F404)</f>
        <v>D-5-7031-0205</v>
      </c>
      <c r="M404" s="10" t="s">
        <v>1685</v>
      </c>
      <c r="N404" s="11" t="str">
        <f>HYPERLINK(O404,C404)</f>
        <v>Weißenburg in Bayern</v>
      </c>
      <c r="O404" s="10" t="s">
        <v>1668</v>
      </c>
      <c r="P404" s="13">
        <v>0.3</v>
      </c>
      <c r="Q404" s="12">
        <f ca="1">MIN(10,INT(_xlfn.RANK.EQ(P404,$P$2:$P$10001,1)*10/COUNT($P$2:$P$10001))+1)</f>
        <v>2</v>
      </c>
      <c r="S404" s="7" t="s">
        <v>112</v>
      </c>
    </row>
    <row r="405" spans="1:19" ht="29" x14ac:dyDescent="0.35">
      <c r="A405" s="23" t="s">
        <v>907</v>
      </c>
      <c r="B405" s="24">
        <v>91781</v>
      </c>
      <c r="C405" s="23" t="s">
        <v>1665</v>
      </c>
      <c r="D405" s="23" t="s">
        <v>3050</v>
      </c>
      <c r="E405" s="23" t="s">
        <v>3051</v>
      </c>
      <c r="F405" s="23" t="s">
        <v>1666</v>
      </c>
      <c r="G405" s="27" t="s">
        <v>3048</v>
      </c>
      <c r="H405" s="27" t="s">
        <v>3049</v>
      </c>
      <c r="I405" s="8" t="str">
        <f>HYPERLINK("https://atlas.bayern.de/?c="&amp;H405&amp;","&amp;G405&amp;"&amp;z=17&amp;l=vt_grau,https%3A%2F%2Fgeoservices.bayern.de%2Fod%2Fwms%2Fgdi%2Fv1%2Fdenkmal||bodendenkmalO||Bodendenkmäler&amp;crh=true",F405)</f>
        <v>D-5-6931-0205</v>
      </c>
      <c r="J405" s="9" t="str">
        <f>HYPERLINK(K405,F405)</f>
        <v>D-5-6931-0205</v>
      </c>
      <c r="K405" s="10"/>
      <c r="L405" s="11" t="str">
        <f>HYPERLINK(M405,F405)</f>
        <v>D-5-6931-0205</v>
      </c>
      <c r="M405" s="10" t="s">
        <v>1667</v>
      </c>
      <c r="N405" s="11" t="str">
        <f>HYPERLINK(O405,C405)</f>
        <v>Weißenburg in Bayern</v>
      </c>
      <c r="O405" s="10" t="s">
        <v>1668</v>
      </c>
      <c r="P405" s="13">
        <v>0.08</v>
      </c>
      <c r="Q405" s="12">
        <f ca="1">MIN(10,INT(_xlfn.RANK.EQ(P405,$P$2:$P$10001,1)*10/COUNT($P$2:$P$10001))+1)</f>
        <v>1</v>
      </c>
      <c r="S405" s="7" t="s">
        <v>112</v>
      </c>
    </row>
    <row r="406" spans="1:19" ht="29" x14ac:dyDescent="0.35">
      <c r="A406" s="23" t="s">
        <v>907</v>
      </c>
      <c r="B406" s="24">
        <v>91781</v>
      </c>
      <c r="C406" s="23" t="s">
        <v>1665</v>
      </c>
      <c r="D406" s="23" t="s">
        <v>3068</v>
      </c>
      <c r="E406" s="23" t="s">
        <v>3069</v>
      </c>
      <c r="F406" s="23" t="s">
        <v>1678</v>
      </c>
      <c r="G406" s="27" t="s">
        <v>3070</v>
      </c>
      <c r="H406" s="27" t="s">
        <v>3071</v>
      </c>
      <c r="I406" s="8" t="str">
        <f>HYPERLINK("https://atlas.bayern.de/?c="&amp;H406&amp;","&amp;G406&amp;"&amp;z=17&amp;l=vt_grau,https%3A%2F%2Fgeoservices.bayern.de%2Fod%2Fwms%2Fgdi%2Fv1%2Fdenkmal||bodendenkmalO||Bodendenkmäler&amp;crh=true",F406)</f>
        <v>D-5-6932-0183</v>
      </c>
      <c r="J406" s="9" t="str">
        <f>HYPERLINK(K406,F406)</f>
        <v>D-5-6932-0183</v>
      </c>
      <c r="K406" s="10"/>
      <c r="L406" s="11" t="str">
        <f>HYPERLINK(M406,F406)</f>
        <v>D-5-6932-0183</v>
      </c>
      <c r="M406" s="10" t="s">
        <v>1679</v>
      </c>
      <c r="N406" s="11" t="str">
        <f>HYPERLINK(O406,C406)</f>
        <v>Weißenburg in Bayern</v>
      </c>
      <c r="O406" s="10" t="s">
        <v>1668</v>
      </c>
      <c r="P406" s="13">
        <v>1.7</v>
      </c>
      <c r="Q406" s="12">
        <f ca="1">MIN(10,INT(_xlfn.RANK.EQ(P406,$P$2:$P$10001,1)*10/COUNT($P$2:$P$10001))+1)</f>
        <v>5</v>
      </c>
      <c r="S406" s="7" t="s">
        <v>278</v>
      </c>
    </row>
    <row r="407" spans="1:19" ht="29" x14ac:dyDescent="0.35">
      <c r="A407" s="23" t="s">
        <v>907</v>
      </c>
      <c r="B407" s="24">
        <v>91781</v>
      </c>
      <c r="C407" s="23" t="s">
        <v>1665</v>
      </c>
      <c r="D407" s="23" t="s">
        <v>3078</v>
      </c>
      <c r="E407" s="23" t="s">
        <v>3077</v>
      </c>
      <c r="F407" s="23" t="s">
        <v>1682</v>
      </c>
      <c r="G407" s="27" t="s">
        <v>3079</v>
      </c>
      <c r="H407" s="27" t="s">
        <v>3080</v>
      </c>
      <c r="I407" s="8" t="str">
        <f>HYPERLINK("https://atlas.bayern.de/?c="&amp;H407&amp;","&amp;G407&amp;"&amp;z=17&amp;l=vt_grau,https%3A%2F%2Fgeoservices.bayern.de%2Fod%2Fwms%2Fgdi%2Fv1%2Fdenkmal||bodendenkmalO||Bodendenkmäler&amp;crh=true",F407)</f>
        <v>D-5-7031-0197</v>
      </c>
      <c r="J407" s="9" t="str">
        <f>HYPERLINK(K407,F407)</f>
        <v>D-5-7031-0197</v>
      </c>
      <c r="K407" s="10"/>
      <c r="L407" s="11" t="str">
        <f>HYPERLINK(M407,F407)</f>
        <v>D-5-7031-0197</v>
      </c>
      <c r="M407" s="10" t="s">
        <v>1683</v>
      </c>
      <c r="N407" s="11" t="str">
        <f>HYPERLINK(O407,C407)</f>
        <v>Weißenburg in Bayern</v>
      </c>
      <c r="O407" s="10" t="s">
        <v>1668</v>
      </c>
      <c r="P407" s="13">
        <v>0.5</v>
      </c>
      <c r="Q407" s="12">
        <f ca="1">MIN(10,INT(_xlfn.RANK.EQ(P407,$P$2:$P$10001,1)*10/COUNT($P$2:$P$10001))+1)</f>
        <v>3</v>
      </c>
      <c r="S407" s="7" t="s">
        <v>790</v>
      </c>
    </row>
    <row r="408" spans="1:19" ht="29" x14ac:dyDescent="0.35">
      <c r="A408" s="23" t="s">
        <v>907</v>
      </c>
      <c r="B408" s="24">
        <v>91781</v>
      </c>
      <c r="C408" s="23" t="s">
        <v>1665</v>
      </c>
      <c r="D408" s="23" t="s">
        <v>3072</v>
      </c>
      <c r="E408" s="23" t="s">
        <v>3073</v>
      </c>
      <c r="F408" s="23" t="s">
        <v>1680</v>
      </c>
      <c r="G408" s="27" t="s">
        <v>3075</v>
      </c>
      <c r="H408" s="27" t="s">
        <v>3074</v>
      </c>
      <c r="I408" s="8" t="str">
        <f>HYPERLINK("https://atlas.bayern.de/?c="&amp;H408&amp;","&amp;G408&amp;"&amp;z=17&amp;l=vt_grau,https%3A%2F%2Fgeoservices.bayern.de%2Fod%2Fwms%2Fgdi%2Fv1%2Fdenkmal||bodendenkmalO||Bodendenkmäler&amp;crh=true",F408)</f>
        <v>D-5-6932-0197</v>
      </c>
      <c r="J408" s="9" t="str">
        <f>HYPERLINK(K408,F408)</f>
        <v>D-5-6932-0197</v>
      </c>
      <c r="K408" s="10"/>
      <c r="L408" s="11" t="str">
        <f>HYPERLINK(M408,F408)</f>
        <v>D-5-6932-0197</v>
      </c>
      <c r="M408" s="10" t="s">
        <v>1681</v>
      </c>
      <c r="N408" s="11" t="str">
        <f>HYPERLINK(O408,C408)</f>
        <v>Weißenburg in Bayern</v>
      </c>
      <c r="O408" s="10" t="s">
        <v>1668</v>
      </c>
      <c r="P408" s="13">
        <v>1.1000000000000001</v>
      </c>
      <c r="Q408" s="12">
        <f ca="1">MIN(10,INT(_xlfn.RANK.EQ(P408,$P$2:$P$10001,1)*10/COUNT($P$2:$P$10001))+1)</f>
        <v>4</v>
      </c>
      <c r="R408" s="7" t="s">
        <v>3076</v>
      </c>
      <c r="S408" s="7" t="s">
        <v>908</v>
      </c>
    </row>
    <row r="409" spans="1:19" ht="29" x14ac:dyDescent="0.35">
      <c r="A409" s="23" t="s">
        <v>907</v>
      </c>
      <c r="B409" s="24">
        <v>91781</v>
      </c>
      <c r="C409" s="23" t="s">
        <v>1665</v>
      </c>
      <c r="D409" s="23" t="s">
        <v>3085</v>
      </c>
      <c r="E409" s="23" t="s">
        <v>3086</v>
      </c>
      <c r="F409" s="23" t="s">
        <v>1686</v>
      </c>
      <c r="G409" s="27" t="s">
        <v>3087</v>
      </c>
      <c r="H409" s="27" t="s">
        <v>3088</v>
      </c>
      <c r="I409" s="8" t="str">
        <f>HYPERLINK("https://atlas.bayern.de/?c="&amp;H409&amp;","&amp;G409&amp;"&amp;z=17&amp;l=vt_grau,https%3A%2F%2Fgeoservices.bayern.de%2Fod%2Fwms%2Fgdi%2Fv1%2Fdenkmal||bodendenkmalO||Bodendenkmäler&amp;crh=true",F409)</f>
        <v>D-5-7032-0089</v>
      </c>
      <c r="J409" s="9" t="str">
        <f>HYPERLINK(K409,F409)</f>
        <v>D-5-7032-0089</v>
      </c>
      <c r="K409" s="10"/>
      <c r="L409" s="11" t="str">
        <f>HYPERLINK(M409,F409)</f>
        <v>D-5-7032-0089</v>
      </c>
      <c r="M409" s="10" t="s">
        <v>1687</v>
      </c>
      <c r="N409" s="11" t="str">
        <f>HYPERLINK(O409,C409)</f>
        <v>Weißenburg in Bayern</v>
      </c>
      <c r="O409" s="10" t="s">
        <v>1668</v>
      </c>
      <c r="P409" s="13">
        <v>2.2999999999999998</v>
      </c>
      <c r="Q409" s="12">
        <f ca="1">MIN(10,INT(_xlfn.RANK.EQ(P409,$P$2:$P$10001,1)*10/COUNT($P$2:$P$10001))+1)</f>
        <v>6</v>
      </c>
      <c r="S409" s="7" t="s">
        <v>908</v>
      </c>
    </row>
    <row r="410" spans="1:19" ht="29" x14ac:dyDescent="0.35">
      <c r="A410" s="23" t="s">
        <v>907</v>
      </c>
      <c r="B410" s="24">
        <v>91781</v>
      </c>
      <c r="C410" s="23" t="s">
        <v>1665</v>
      </c>
      <c r="D410" s="23" t="s">
        <v>3089</v>
      </c>
      <c r="E410" s="23" t="s">
        <v>3090</v>
      </c>
      <c r="F410" s="23" t="s">
        <v>1689</v>
      </c>
      <c r="G410" s="27" t="s">
        <v>3091</v>
      </c>
      <c r="H410" s="27" t="s">
        <v>3092</v>
      </c>
      <c r="I410" s="8" t="str">
        <f>HYPERLINK("https://atlas.bayern.de/?c="&amp;H410&amp;","&amp;G410&amp;"&amp;z=17&amp;l=vt_grau,https%3A%2F%2Fgeoservices.bayern.de%2Fod%2Fwms%2Fgdi%2Fv1%2Fdenkmal||bodendenkmalO||Bodendenkmäler&amp;crh=true",F410)</f>
        <v>D-5-7032-0118</v>
      </c>
      <c r="J410" s="9" t="str">
        <f>HYPERLINK(K410,F410)</f>
        <v>D-5-7032-0118</v>
      </c>
      <c r="K410" s="10"/>
      <c r="L410" s="11" t="str">
        <f>HYPERLINK(M410,F410)</f>
        <v>D-5-7032-0118</v>
      </c>
      <c r="M410" s="10" t="s">
        <v>1690</v>
      </c>
      <c r="N410" s="11" t="str">
        <f>HYPERLINK(O410,C410)</f>
        <v>Weißenburg in Bayern</v>
      </c>
      <c r="O410" s="10" t="s">
        <v>1668</v>
      </c>
      <c r="P410" s="13">
        <v>3.4</v>
      </c>
      <c r="Q410" s="12">
        <f ca="1">MIN(10,INT(_xlfn.RANK.EQ(P410,$P$2:$P$10001,1)*10/COUNT($P$2:$P$10001))+1)</f>
        <v>7</v>
      </c>
      <c r="S410" s="7" t="s">
        <v>1688</v>
      </c>
    </row>
    <row r="411" spans="1:19" ht="29" x14ac:dyDescent="0.35">
      <c r="A411" s="23" t="s">
        <v>907</v>
      </c>
      <c r="B411" s="24">
        <v>91781</v>
      </c>
      <c r="C411" s="23" t="s">
        <v>1665</v>
      </c>
      <c r="D411" s="23" t="s">
        <v>3056</v>
      </c>
      <c r="E411" s="23" t="s">
        <v>3057</v>
      </c>
      <c r="F411" s="23" t="s">
        <v>1670</v>
      </c>
      <c r="G411" s="27" t="s">
        <v>3054</v>
      </c>
      <c r="H411" s="27" t="s">
        <v>3055</v>
      </c>
      <c r="I411" s="8" t="str">
        <f>HYPERLINK("https://atlas.bayern.de/?c="&amp;H411&amp;","&amp;G411&amp;"&amp;z=17&amp;l=vt_grau,https%3A%2F%2Fgeoservices.bayern.de%2Fod%2Fwms%2Fgdi%2Fv1%2Fdenkmal||bodendenkmalO||Bodendenkmäler&amp;crh=true",F411)</f>
        <v>D-5-6931-0219</v>
      </c>
      <c r="J411" s="9" t="str">
        <f>HYPERLINK(K411,F411)</f>
        <v>D-5-6931-0219</v>
      </c>
      <c r="K411" s="10"/>
      <c r="L411" s="11" t="str">
        <f>HYPERLINK(M411,F411)</f>
        <v>D-5-6931-0219</v>
      </c>
      <c r="M411" s="10" t="s">
        <v>1671</v>
      </c>
      <c r="N411" s="11" t="str">
        <f>HYPERLINK(O411,C411)</f>
        <v>Weißenburg in Bayern</v>
      </c>
      <c r="O411" s="10" t="s">
        <v>1668</v>
      </c>
      <c r="P411" s="13">
        <v>0.5</v>
      </c>
      <c r="Q411" s="12">
        <f ca="1">MIN(10,INT(_xlfn.RANK.EQ(P411,$P$2:$P$10001,1)*10/COUNT($P$2:$P$10001))+1)</f>
        <v>3</v>
      </c>
      <c r="S411" s="7" t="s">
        <v>1669</v>
      </c>
    </row>
    <row r="412" spans="1:19" ht="29" x14ac:dyDescent="0.35">
      <c r="A412" s="23" t="s">
        <v>907</v>
      </c>
      <c r="B412" s="24">
        <v>91781</v>
      </c>
      <c r="C412" s="23" t="s">
        <v>1665</v>
      </c>
      <c r="D412" s="23" t="s">
        <v>3061</v>
      </c>
      <c r="E412" s="23" t="s">
        <v>3060</v>
      </c>
      <c r="F412" s="23" t="s">
        <v>1672</v>
      </c>
      <c r="G412" s="27" t="s">
        <v>3058</v>
      </c>
      <c r="H412" s="27" t="s">
        <v>3059</v>
      </c>
      <c r="I412" s="8" t="str">
        <f>HYPERLINK("https://atlas.bayern.de/?c="&amp;H412&amp;","&amp;G412&amp;"&amp;z=17&amp;l=vt_grau,https%3A%2F%2Fgeoservices.bayern.de%2Fod%2Fwms%2Fgdi%2Fv1%2Fdenkmal||bodendenkmalO||Bodendenkmäler&amp;crh=true",F412)</f>
        <v>D-5-6931-0228</v>
      </c>
      <c r="J412" s="9" t="str">
        <f>HYPERLINK(K412,F412)</f>
        <v>D-5-6931-0228</v>
      </c>
      <c r="K412" s="10"/>
      <c r="L412" s="11" t="str">
        <f>HYPERLINK(M412,F412)</f>
        <v>D-5-6931-0228</v>
      </c>
      <c r="M412" s="10" t="s">
        <v>1673</v>
      </c>
      <c r="N412" s="11" t="str">
        <f>HYPERLINK(O412,C412)</f>
        <v>Weißenburg in Bayern</v>
      </c>
      <c r="O412" s="10" t="s">
        <v>1668</v>
      </c>
      <c r="P412" s="13">
        <v>0</v>
      </c>
      <c r="Q412" s="12">
        <f ca="1">MIN(10,INT(_xlfn.RANK.EQ(P412,$P$2:$P$10001,1)*10/COUNT($P$2:$P$10001))+1)</f>
        <v>1</v>
      </c>
      <c r="S412" s="7" t="s">
        <v>112</v>
      </c>
    </row>
    <row r="413" spans="1:19" ht="29" x14ac:dyDescent="0.35">
      <c r="A413" s="23" t="s">
        <v>907</v>
      </c>
      <c r="B413" s="24">
        <v>91781</v>
      </c>
      <c r="C413" s="23" t="s">
        <v>1665</v>
      </c>
      <c r="D413" s="23" t="s">
        <v>3061</v>
      </c>
      <c r="E413" s="23" t="s">
        <v>3064</v>
      </c>
      <c r="F413" s="23" t="s">
        <v>1674</v>
      </c>
      <c r="G413" s="27" t="s">
        <v>3062</v>
      </c>
      <c r="H413" s="27" t="s">
        <v>3063</v>
      </c>
      <c r="I413" s="8" t="str">
        <f>HYPERLINK("https://atlas.bayern.de/?c="&amp;H413&amp;","&amp;G413&amp;"&amp;z=17&amp;l=vt_grau,https%3A%2F%2Fgeoservices.bayern.de%2Fod%2Fwms%2Fgdi%2Fv1%2Fdenkmal||bodendenkmalO||Bodendenkmäler&amp;crh=true",F413)</f>
        <v>D-5-6931-0241</v>
      </c>
      <c r="J413" s="9" t="str">
        <f>HYPERLINK(K413,F413)</f>
        <v>D-5-6931-0241</v>
      </c>
      <c r="K413" s="10"/>
      <c r="L413" s="11" t="str">
        <f>HYPERLINK(M413,F413)</f>
        <v>D-5-6931-0241</v>
      </c>
      <c r="M413" s="10" t="s">
        <v>1675</v>
      </c>
      <c r="N413" s="11" t="str">
        <f>HYPERLINK(O413,C413)</f>
        <v>Weißenburg in Bayern</v>
      </c>
      <c r="O413" s="10" t="s">
        <v>1668</v>
      </c>
      <c r="P413" s="13">
        <v>0.2</v>
      </c>
      <c r="Q413" s="12">
        <f ca="1">MIN(10,INT(_xlfn.RANK.EQ(P413,$P$2:$P$10001,1)*10/COUNT($P$2:$P$10001))+1)</f>
        <v>2</v>
      </c>
      <c r="S413" s="7" t="s">
        <v>908</v>
      </c>
    </row>
    <row r="414" spans="1:19" ht="29" x14ac:dyDescent="0.35">
      <c r="A414" s="23" t="s">
        <v>907</v>
      </c>
      <c r="B414" s="24">
        <v>91781</v>
      </c>
      <c r="C414" s="23" t="s">
        <v>1665</v>
      </c>
      <c r="D414" s="23" t="s">
        <v>3061</v>
      </c>
      <c r="E414" s="23" t="s">
        <v>3065</v>
      </c>
      <c r="F414" s="23" t="s">
        <v>1676</v>
      </c>
      <c r="G414" s="27" t="s">
        <v>3066</v>
      </c>
      <c r="H414" s="27" t="s">
        <v>3067</v>
      </c>
      <c r="I414" s="8" t="str">
        <f>HYPERLINK("https://atlas.bayern.de/?c="&amp;H414&amp;","&amp;G414&amp;"&amp;z=17&amp;l=vt_grau,https%3A%2F%2Fgeoservices.bayern.de%2Fod%2Fwms%2Fgdi%2Fv1%2Fdenkmal||bodendenkmalO||Bodendenkmäler&amp;crh=true",F414)</f>
        <v>D-5-6931-0386</v>
      </c>
      <c r="J414" s="9" t="str">
        <f>HYPERLINK(K414,F414)</f>
        <v>D-5-6931-0386</v>
      </c>
      <c r="K414" s="10"/>
      <c r="L414" s="11" t="str">
        <f>HYPERLINK(M414,F414)</f>
        <v>D-5-6931-0386</v>
      </c>
      <c r="M414" s="10" t="s">
        <v>1677</v>
      </c>
      <c r="N414" s="11" t="str">
        <f>HYPERLINK(O414,C414)</f>
        <v>Weißenburg in Bayern</v>
      </c>
      <c r="O414" s="10" t="s">
        <v>1668</v>
      </c>
      <c r="P414" s="13">
        <v>0</v>
      </c>
      <c r="Q414" s="12">
        <f ca="1">MIN(10,INT(_xlfn.RANK.EQ(P414,$P$2:$P$10001,1)*10/COUNT($P$2:$P$10001))+1)</f>
        <v>1</v>
      </c>
      <c r="S414" s="7" t="s">
        <v>313</v>
      </c>
    </row>
    <row r="415" spans="1:19" ht="29" x14ac:dyDescent="0.35">
      <c r="A415" s="23" t="s">
        <v>907</v>
      </c>
      <c r="B415" s="24">
        <v>91747</v>
      </c>
      <c r="C415" s="23" t="s">
        <v>1691</v>
      </c>
      <c r="D415" s="23" t="s">
        <v>280</v>
      </c>
      <c r="E415" s="23" t="s">
        <v>3096</v>
      </c>
      <c r="F415" s="23" t="s">
        <v>286</v>
      </c>
      <c r="G415" s="27" t="s">
        <v>3093</v>
      </c>
      <c r="H415" s="27" t="s">
        <v>3094</v>
      </c>
      <c r="I415" s="8" t="str">
        <f>HYPERLINK("https://atlas.bayern.de/?c="&amp;H415&amp;","&amp;G415&amp;"&amp;z=17&amp;l=vt_grau,https%3A%2F%2Fgeoservices.bayern.de%2Fod%2Fwms%2Fgdi%2Fv1%2Fdenkmal||bodendenkmalO||Bodendenkmäler&amp;crh=true",F415)</f>
        <v>D-5-7030-0021</v>
      </c>
      <c r="J415" s="9" t="str">
        <f>HYPERLINK(K415,F415)</f>
        <v>D-5-7030-0021</v>
      </c>
      <c r="K415" s="10"/>
      <c r="L415" s="11" t="str">
        <f>HYPERLINK(M415,F415)</f>
        <v>D-5-7030-0021</v>
      </c>
      <c r="M415" s="10" t="s">
        <v>1694</v>
      </c>
      <c r="N415" s="11" t="str">
        <f>HYPERLINK(O415,C415)</f>
        <v>Westheim (Mittelfranken)</v>
      </c>
      <c r="O415" s="10" t="s">
        <v>1693</v>
      </c>
      <c r="P415" s="13">
        <v>3.6</v>
      </c>
      <c r="Q415" s="12">
        <f ca="1">MIN(10,INT(_xlfn.RANK.EQ(P415,$P$2:$P$10001,1)*10/COUNT($P$2:$P$10001))+1)</f>
        <v>7</v>
      </c>
      <c r="R415" s="7" t="s">
        <v>2640</v>
      </c>
      <c r="S415" s="7" t="s">
        <v>112</v>
      </c>
    </row>
    <row r="416" spans="1:19" ht="29" x14ac:dyDescent="0.35">
      <c r="A416" s="23" t="s">
        <v>907</v>
      </c>
      <c r="B416" s="24">
        <v>91747</v>
      </c>
      <c r="C416" s="23" t="s">
        <v>1691</v>
      </c>
      <c r="D416" s="23" t="s">
        <v>280</v>
      </c>
      <c r="E416" s="23" t="s">
        <v>281</v>
      </c>
      <c r="F416" s="23" t="s">
        <v>279</v>
      </c>
      <c r="G416" s="27" t="s">
        <v>3097</v>
      </c>
      <c r="H416" s="27" t="s">
        <v>3098</v>
      </c>
      <c r="I416" s="8" t="str">
        <f>HYPERLINK("https://atlas.bayern.de/?c="&amp;H416&amp;","&amp;G416&amp;"&amp;z=17&amp;l=vt_grau,https%3A%2F%2Fgeoservices.bayern.de%2Fod%2Fwms%2Fgdi%2Fv1%2Fdenkmal||bodendenkmalO||Bodendenkmäler&amp;crh=true",F416)</f>
        <v>D-5-7030-0018</v>
      </c>
      <c r="J416" s="9" t="str">
        <f>HYPERLINK(K416,F416)</f>
        <v>D-5-7030-0018</v>
      </c>
      <c r="K416" s="10"/>
      <c r="L416" s="11" t="str">
        <f>HYPERLINK(M416,F416)</f>
        <v>D-5-7030-0018</v>
      </c>
      <c r="M416" s="10" t="s">
        <v>1692</v>
      </c>
      <c r="N416" s="11" t="str">
        <f>HYPERLINK(O416,C416)</f>
        <v>Westheim (Mittelfranken)</v>
      </c>
      <c r="O416" s="10" t="s">
        <v>1693</v>
      </c>
      <c r="P416" s="13">
        <v>2</v>
      </c>
      <c r="Q416" s="12">
        <f ca="1">MIN(10,INT(_xlfn.RANK.EQ(P416,$P$2:$P$10001,1)*10/COUNT($P$2:$P$10001))+1)</f>
        <v>5</v>
      </c>
      <c r="R416" s="7" t="s">
        <v>3095</v>
      </c>
      <c r="S416" s="7" t="s">
        <v>278</v>
      </c>
    </row>
    <row r="417" spans="1:19" ht="43.5" x14ac:dyDescent="0.35">
      <c r="A417" s="23" t="s">
        <v>437</v>
      </c>
      <c r="B417" s="28">
        <v>91747</v>
      </c>
      <c r="C417" s="23" t="s">
        <v>1691</v>
      </c>
      <c r="D417" s="23" t="s">
        <v>284</v>
      </c>
      <c r="E417" s="25" t="s">
        <v>285</v>
      </c>
      <c r="F417" s="25" t="s">
        <v>282</v>
      </c>
      <c r="G417" s="27" t="s">
        <v>3291</v>
      </c>
      <c r="H417" s="27" t="s">
        <v>3297</v>
      </c>
      <c r="I417" s="8" t="str">
        <f>HYPERLINK("https://atlas.bayern.de/?c="&amp;H417&amp;","&amp;G417&amp;"&amp;z=17&amp;l=vt_grau,https%3A%2F%2Fgeoservices.bayern.de%2Fod%2Fwms%2Fgdi%2Fv1%2Fdenkmal||bodendenkmalO||Bodendenkmäler&amp;crh=true",F417)</f>
        <v xml:space="preserve"> D-5-7030-0043</v>
      </c>
      <c r="J417" s="9" t="str">
        <f>HYPERLINK(K417,F417)</f>
        <v xml:space="preserve"> D-5-7030-0043</v>
      </c>
      <c r="K417" s="10" t="s">
        <v>2792</v>
      </c>
      <c r="L417" s="11" t="str">
        <f>HYPERLINK(M417,F417)</f>
        <v xml:space="preserve"> D-5-7030-0043</v>
      </c>
      <c r="M417" s="10" t="s">
        <v>2793</v>
      </c>
      <c r="N417" s="11" t="str">
        <f>HYPERLINK(O417,C417)</f>
        <v>Westheim (Mittelfranken)</v>
      </c>
      <c r="O417" s="6" t="s">
        <v>1693</v>
      </c>
      <c r="P417" s="12">
        <v>0.5</v>
      </c>
      <c r="Q417" s="12">
        <f ca="1">MIN(10,INT(_xlfn.RANK.EQ(P417,$P$2:$P$10001,1)*10/COUNT($P$2:$P$10001))+1)</f>
        <v>3</v>
      </c>
      <c r="R417" s="7" t="s">
        <v>261</v>
      </c>
      <c r="S417" s="7" t="s">
        <v>283</v>
      </c>
    </row>
    <row r="418" spans="1:19" x14ac:dyDescent="0.35">
      <c r="H418" s="27" t="s">
        <v>3371</v>
      </c>
    </row>
    <row r="422" spans="1:19" x14ac:dyDescent="0.35">
      <c r="N422" s="6" t="s">
        <v>3542</v>
      </c>
      <c r="P422" s="13" cm="1">
        <f t="array" aca="1" ref="P422" ca="1">MEDIAN(_xlfn._xlws.FILTER(P2:P417,SUBTOTAL(103,OFFSET(P2,ROW(P2:P417)-ROW(P2),0))))</f>
        <v>2.0499999999999998</v>
      </c>
    </row>
    <row r="423" spans="1:19" x14ac:dyDescent="0.35">
      <c r="N423" s="6" t="s">
        <v>3543</v>
      </c>
      <c r="P423" s="13" cm="1">
        <f t="array" aca="1" ref="P423" ca="1">AVERAGE(_xlfn._xlws.FILTER(P2:P417,SUBTOTAL(103,OFFSET(P2,ROW(P2:P417)-ROW(P2),0))))</f>
        <v>3.7691336633663344</v>
      </c>
    </row>
  </sheetData>
  <autoFilter ref="A1:S418" xr:uid="{542E99E9-5116-460D-8CBF-BE7EBAA8A031}">
    <sortState xmlns:xlrd2="http://schemas.microsoft.com/office/spreadsheetml/2017/richdata2" ref="A2:S418">
      <sortCondition ref="A2:A418"/>
      <sortCondition ref="C2:C418"/>
      <sortCondition ref="D2:D418"/>
    </sortState>
  </autoFilter>
  <sortState xmlns:xlrd2="http://schemas.microsoft.com/office/spreadsheetml/2017/richdata2" ref="A2:S417">
    <sortCondition ref="A2:A417"/>
    <sortCondition ref="C2:C417"/>
    <sortCondition ref="D2:D417"/>
  </sortState>
  <phoneticPr fontId="4" type="noConversion"/>
  <conditionalFormatting sqref="F1:F164 F166:F1048576">
    <cfRule type="duplicateValues" dxfId="1" priority="12"/>
  </conditionalFormatting>
  <conditionalFormatting sqref="Q2:Q417">
    <cfRule type="colorScale" priority="1">
      <colorScale>
        <cfvo type="min"/>
        <cfvo type="percentile" val="50"/>
        <cfvo type="max"/>
        <color rgb="FF63BE7B"/>
        <color rgb="FFFCFCFF"/>
        <color rgb="FFF8696B"/>
      </colorScale>
    </cfRule>
  </conditionalFormatting>
  <conditionalFormatting sqref="S1 S4 S6:S196 S198:S1048576">
    <cfRule type="cellIs" dxfId="0" priority="11" operator="equal">
      <formula>""""""</formula>
    </cfRule>
  </conditionalFormatting>
  <hyperlinks>
    <hyperlink ref="K320" r:id="rId1" xr:uid="{00000000-0004-0000-0000-000000000000}"/>
    <hyperlink ref="M320" r:id="rId2" xr:uid="{00000000-0004-0000-0000-000001000000}"/>
    <hyperlink ref="O320" r:id="rId3" xr:uid="{00000000-0004-0000-0000-000002000000}"/>
    <hyperlink ref="K339" r:id="rId4" xr:uid="{00000000-0004-0000-0000-000009000000}"/>
    <hyperlink ref="O339" r:id="rId5" xr:uid="{00000000-0004-0000-0000-00000A000000}"/>
    <hyperlink ref="K338" r:id="rId6" xr:uid="{00000000-0004-0000-0000-00000F000000}"/>
    <hyperlink ref="O338" r:id="rId7" xr:uid="{00000000-0004-0000-0000-000010000000}"/>
    <hyperlink ref="K360" r:id="rId8" xr:uid="{00000000-0004-0000-0000-000013000000}"/>
    <hyperlink ref="O360" r:id="rId9" xr:uid="{00000000-0004-0000-0000-000014000000}"/>
    <hyperlink ref="K341" r:id="rId10" xr:uid="{00000000-0004-0000-0000-000015000000}"/>
    <hyperlink ref="O341" r:id="rId11" xr:uid="{00000000-0004-0000-0000-000016000000}"/>
    <hyperlink ref="K79" r:id="rId12" xr:uid="{00000000-0004-0000-0000-000017000000}"/>
    <hyperlink ref="O79" r:id="rId13" xr:uid="{00000000-0004-0000-0000-000018000000}"/>
    <hyperlink ref="K15" r:id="rId14" xr:uid="{00000000-0004-0000-0000-00001B000000}"/>
    <hyperlink ref="O15" r:id="rId15" xr:uid="{00000000-0004-0000-0000-00001C000000}"/>
    <hyperlink ref="K18" r:id="rId16" xr:uid="{00000000-0004-0000-0000-00001F000000}"/>
    <hyperlink ref="O18" r:id="rId17" xr:uid="{00000000-0004-0000-0000-000020000000}"/>
    <hyperlink ref="K20" r:id="rId18" xr:uid="{00000000-0004-0000-0000-000023000000}"/>
    <hyperlink ref="O20" r:id="rId19" xr:uid="{00000000-0004-0000-0000-000024000000}"/>
    <hyperlink ref="K233" r:id="rId20" xr:uid="{00000000-0004-0000-0000-000027000000}"/>
    <hyperlink ref="O233" r:id="rId21" xr:uid="{00000000-0004-0000-0000-000028000000}"/>
    <hyperlink ref="K232" r:id="rId22" xr:uid="{00000000-0004-0000-0000-00002B000000}"/>
    <hyperlink ref="O232" r:id="rId23" xr:uid="{00000000-0004-0000-0000-00002C000000}"/>
    <hyperlink ref="K82" r:id="rId24" xr:uid="{00000000-0004-0000-0000-00002D000000}"/>
    <hyperlink ref="O82" r:id="rId25" xr:uid="{00000000-0004-0000-0000-00002E000000}"/>
    <hyperlink ref="K277" r:id="rId26" xr:uid="{00000000-0004-0000-0000-000031000000}"/>
    <hyperlink ref="O277" r:id="rId27" xr:uid="{00000000-0004-0000-0000-000032000000}"/>
    <hyperlink ref="K84" r:id="rId28" xr:uid="{00000000-0004-0000-0000-000033000000}"/>
    <hyperlink ref="O84" r:id="rId29" xr:uid="{00000000-0004-0000-0000-000034000000}"/>
    <hyperlink ref="K87" r:id="rId30" xr:uid="{00000000-0004-0000-0000-000037000000}"/>
    <hyperlink ref="O87" r:id="rId31" xr:uid="{00000000-0004-0000-0000-000038000000}"/>
    <hyperlink ref="K88" r:id="rId32" xr:uid="{00000000-0004-0000-0000-000039000000}"/>
    <hyperlink ref="O88" r:id="rId33" xr:uid="{00000000-0004-0000-0000-00003A000000}"/>
    <hyperlink ref="K234" r:id="rId34" xr:uid="{00000000-0004-0000-0000-00003F000000}"/>
    <hyperlink ref="O234" r:id="rId35" xr:uid="{00000000-0004-0000-0000-000040000000}"/>
    <hyperlink ref="K21" r:id="rId36" xr:uid="{00000000-0004-0000-0000-000041000000}"/>
    <hyperlink ref="M21" r:id="rId37" xr:uid="{00000000-0004-0000-0000-000042000000}"/>
    <hyperlink ref="O21" r:id="rId38" xr:uid="{00000000-0004-0000-0000-000043000000}"/>
    <hyperlink ref="K361" r:id="rId39" xr:uid="{00000000-0004-0000-0000-000044000000}"/>
    <hyperlink ref="M361" r:id="rId40" xr:uid="{00000000-0004-0000-0000-000045000000}"/>
    <hyperlink ref="O361" r:id="rId41" xr:uid="{00000000-0004-0000-0000-000046000000}"/>
    <hyperlink ref="K89" r:id="rId42" xr:uid="{00000000-0004-0000-0000-000049000000}"/>
    <hyperlink ref="O89" r:id="rId43" xr:uid="{00000000-0004-0000-0000-00004A000000}"/>
    <hyperlink ref="K278" r:id="rId44" xr:uid="{00000000-0004-0000-0000-00004B000000}"/>
    <hyperlink ref="O278" r:id="rId45" xr:uid="{00000000-0004-0000-0000-00004C000000}"/>
    <hyperlink ref="K94" r:id="rId46" xr:uid="{00000000-0004-0000-0000-000053000000}"/>
    <hyperlink ref="M94" r:id="rId47" xr:uid="{00000000-0004-0000-0000-000054000000}"/>
    <hyperlink ref="O94" r:id="rId48" xr:uid="{00000000-0004-0000-0000-000055000000}"/>
    <hyperlink ref="K362" r:id="rId49" xr:uid="{00000000-0004-0000-0000-000065000000}"/>
    <hyperlink ref="M362" r:id="rId50" xr:uid="{00000000-0004-0000-0000-000066000000}"/>
    <hyperlink ref="O362" r:id="rId51" xr:uid="{00000000-0004-0000-0000-000067000000}"/>
    <hyperlink ref="K295" r:id="rId52" xr:uid="{00000000-0004-0000-0000-00006E000000}"/>
    <hyperlink ref="M295" r:id="rId53" xr:uid="{00000000-0004-0000-0000-00006F000000}"/>
    <hyperlink ref="O295" r:id="rId54" xr:uid="{00000000-0004-0000-0000-000070000000}"/>
    <hyperlink ref="K294" r:id="rId55" xr:uid="{00000000-0004-0000-0000-000071000000}"/>
    <hyperlink ref="M294" r:id="rId56" xr:uid="{00000000-0004-0000-0000-000072000000}"/>
    <hyperlink ref="O294" r:id="rId57" xr:uid="{00000000-0004-0000-0000-000073000000}"/>
    <hyperlink ref="K298" r:id="rId58" xr:uid="{00000000-0004-0000-0000-000074000000}"/>
    <hyperlink ref="M298" r:id="rId59" xr:uid="{00000000-0004-0000-0000-000075000000}"/>
    <hyperlink ref="O298" r:id="rId60" xr:uid="{00000000-0004-0000-0000-000076000000}"/>
    <hyperlink ref="K101" r:id="rId61" xr:uid="{00000000-0004-0000-0000-00007D000000}"/>
    <hyperlink ref="M101" r:id="rId62" xr:uid="{00000000-0004-0000-0000-00007E000000}"/>
    <hyperlink ref="O101" r:id="rId63" xr:uid="{00000000-0004-0000-0000-00007F000000}"/>
    <hyperlink ref="K103" r:id="rId64" xr:uid="{00000000-0004-0000-0000-000083000000}"/>
    <hyperlink ref="M103" r:id="rId65" xr:uid="{00000000-0004-0000-0000-000084000000}"/>
    <hyperlink ref="O103" r:id="rId66" xr:uid="{00000000-0004-0000-0000-000085000000}"/>
    <hyperlink ref="K239" r:id="rId67" xr:uid="{00000000-0004-0000-0000-000089000000}"/>
    <hyperlink ref="M239" r:id="rId68" xr:uid="{00000000-0004-0000-0000-00008A000000}"/>
    <hyperlink ref="O239" r:id="rId69" xr:uid="{00000000-0004-0000-0000-00008B000000}"/>
    <hyperlink ref="K104" r:id="rId70" xr:uid="{00000000-0004-0000-0000-00008C000000}"/>
    <hyperlink ref="M104" r:id="rId71" xr:uid="{00000000-0004-0000-0000-00008D000000}"/>
    <hyperlink ref="O104" r:id="rId72" xr:uid="{00000000-0004-0000-0000-00008E000000}"/>
    <hyperlink ref="K106" r:id="rId73" xr:uid="{00000000-0004-0000-0000-000092000000}"/>
    <hyperlink ref="M106" r:id="rId74" xr:uid="{00000000-0004-0000-0000-000093000000}"/>
    <hyperlink ref="O106" r:id="rId75" xr:uid="{00000000-0004-0000-0000-000094000000}"/>
    <hyperlink ref="K363" r:id="rId76" xr:uid="{00000000-0004-0000-0000-000098000000}"/>
    <hyperlink ref="M363" r:id="rId77" xr:uid="{00000000-0004-0000-0000-000099000000}"/>
    <hyperlink ref="O363" r:id="rId78" xr:uid="{00000000-0004-0000-0000-00009A000000}"/>
    <hyperlink ref="K323" r:id="rId79" xr:uid="{00000000-0004-0000-0000-00009E000000}"/>
    <hyperlink ref="M323" r:id="rId80" xr:uid="{00000000-0004-0000-0000-00009F000000}"/>
    <hyperlink ref="O323" r:id="rId81" xr:uid="{00000000-0004-0000-0000-0000A0000000}"/>
    <hyperlink ref="K367" r:id="rId82" xr:uid="{00000000-0004-0000-0000-0000A1000000}"/>
    <hyperlink ref="M367" r:id="rId83" xr:uid="{00000000-0004-0000-0000-0000A2000000}"/>
    <hyperlink ref="O367" r:id="rId84" xr:uid="{00000000-0004-0000-0000-0000A3000000}"/>
    <hyperlink ref="K307" r:id="rId85" xr:uid="{00000000-0004-0000-0000-0000AA000000}"/>
    <hyperlink ref="M307" r:id="rId86" xr:uid="{00000000-0004-0000-0000-0000AB000000}"/>
    <hyperlink ref="O307" r:id="rId87" xr:uid="{00000000-0004-0000-0000-0000AC000000}"/>
    <hyperlink ref="K348" r:id="rId88" xr:uid="{00000000-0004-0000-0000-0000B3000000}"/>
    <hyperlink ref="M348" r:id="rId89" xr:uid="{00000000-0004-0000-0000-0000B4000000}"/>
    <hyperlink ref="O348" r:id="rId90" xr:uid="{00000000-0004-0000-0000-0000B5000000}"/>
    <hyperlink ref="K109" r:id="rId91" xr:uid="{00000000-0004-0000-0000-0000B6000000}"/>
    <hyperlink ref="M109" r:id="rId92" xr:uid="{00000000-0004-0000-0000-0000B7000000}"/>
    <hyperlink ref="O109" r:id="rId93" xr:uid="{00000000-0004-0000-0000-0000B8000000}"/>
    <hyperlink ref="K23" r:id="rId94" xr:uid="{00000000-0004-0000-0000-0000BC000000}"/>
    <hyperlink ref="M23" r:id="rId95" xr:uid="{00000000-0004-0000-0000-0000BD000000}"/>
    <hyperlink ref="O23" r:id="rId96" xr:uid="{00000000-0004-0000-0000-0000BE000000}"/>
    <hyperlink ref="K353" r:id="rId97" xr:uid="{00000000-0004-0000-0000-0000C2000000}"/>
    <hyperlink ref="M353" r:id="rId98" xr:uid="{00000000-0004-0000-0000-0000C3000000}"/>
    <hyperlink ref="O353" r:id="rId99" xr:uid="{00000000-0004-0000-0000-0000C4000000}"/>
    <hyperlink ref="K354" r:id="rId100" xr:uid="{00000000-0004-0000-0000-0000C5000000}"/>
    <hyperlink ref="M354" r:id="rId101" xr:uid="{00000000-0004-0000-0000-0000C6000000}"/>
    <hyperlink ref="O354" r:id="rId102" xr:uid="{00000000-0004-0000-0000-0000C7000000}"/>
    <hyperlink ref="K10" r:id="rId103" xr:uid="{00000000-0004-0000-0000-0000D4000000}"/>
    <hyperlink ref="M10" r:id="rId104" xr:uid="{00000000-0004-0000-0000-0000D5000000}"/>
    <hyperlink ref="O10" r:id="rId105" xr:uid="{00000000-0004-0000-0000-0000D6000000}"/>
    <hyperlink ref="K12" r:id="rId106" xr:uid="{00000000-0004-0000-0000-0000DA000000}"/>
    <hyperlink ref="M12" r:id="rId107" xr:uid="{00000000-0004-0000-0000-0000DB000000}"/>
    <hyperlink ref="O12" r:id="rId108" xr:uid="{00000000-0004-0000-0000-0000DC000000}"/>
    <hyperlink ref="K13" r:id="rId109" xr:uid="{00000000-0004-0000-0000-0000DD000000}"/>
    <hyperlink ref="M13" r:id="rId110" xr:uid="{00000000-0004-0000-0000-0000DE000000}"/>
    <hyperlink ref="O13" r:id="rId111" xr:uid="{00000000-0004-0000-0000-0000DF000000}"/>
    <hyperlink ref="K25" r:id="rId112" xr:uid="{00000000-0004-0000-0000-0000E3000000}"/>
    <hyperlink ref="M25" r:id="rId113" xr:uid="{00000000-0004-0000-0000-0000E4000000}"/>
    <hyperlink ref="O25" r:id="rId114" xr:uid="{00000000-0004-0000-0000-0000E5000000}"/>
    <hyperlink ref="K11" r:id="rId115" xr:uid="{00000000-0004-0000-0000-0000D7000000}"/>
    <hyperlink ref="M11" r:id="rId116" xr:uid="{00000000-0004-0000-0000-0000D8000000}"/>
    <hyperlink ref="O11" r:id="rId117" xr:uid="{00000000-0004-0000-0000-0000D9000000}"/>
    <hyperlink ref="K61" r:id="rId118" xr:uid="{00000000-0004-0000-0000-0000EF000000}"/>
    <hyperlink ref="M61" r:id="rId119" xr:uid="{00000000-0004-0000-0000-0000F0000000}"/>
    <hyperlink ref="O61" r:id="rId120" xr:uid="{00000000-0004-0000-0000-0000F1000000}"/>
    <hyperlink ref="K291" r:id="rId121" xr:uid="{00000000-0004-0000-0000-0000F2000000}"/>
    <hyperlink ref="M291" r:id="rId122" xr:uid="{00000000-0004-0000-0000-0000F3000000}"/>
    <hyperlink ref="O291" r:id="rId123" xr:uid="{00000000-0004-0000-0000-0000F4000000}"/>
    <hyperlink ref="K290" r:id="rId124" xr:uid="{00000000-0004-0000-0000-0000F8000000}"/>
    <hyperlink ref="M290" r:id="rId125" xr:uid="{00000000-0004-0000-0000-0000F9000000}"/>
    <hyperlink ref="O290" r:id="rId126" xr:uid="{00000000-0004-0000-0000-0000FA000000}"/>
    <hyperlink ref="K275" r:id="rId127" xr:uid="{00000000-0004-0000-0000-0000FE000000}"/>
    <hyperlink ref="M275" r:id="rId128" xr:uid="{00000000-0004-0000-0000-0000FF000000}"/>
    <hyperlink ref="O275" r:id="rId129" xr:uid="{00000000-0004-0000-0000-000000010000}"/>
    <hyperlink ref="K166" r:id="rId130" xr:uid="{00000000-0004-0000-0000-000004010000}"/>
    <hyperlink ref="M166" r:id="rId131" xr:uid="{00000000-0004-0000-0000-000005010000}"/>
    <hyperlink ref="O166" r:id="rId132" xr:uid="{00000000-0004-0000-0000-000006010000}"/>
    <hyperlink ref="K168" r:id="rId133" xr:uid="{00000000-0004-0000-0000-00000A010000}"/>
    <hyperlink ref="O168" r:id="rId134" xr:uid="{00000000-0004-0000-0000-00000B010000}"/>
    <hyperlink ref="K63" r:id="rId135" xr:uid="{00000000-0004-0000-0000-00000C010000}"/>
    <hyperlink ref="O63" r:id="rId136" xr:uid="{00000000-0004-0000-0000-00000D010000}"/>
    <hyperlink ref="M371" r:id="rId137" xr:uid="{00000000-0004-0000-0000-000010010000}"/>
    <hyperlink ref="O371" r:id="rId138" xr:uid="{00000000-0004-0000-0000-000011010000}"/>
    <hyperlink ref="K67" r:id="rId139" xr:uid="{00000000-0004-0000-0000-000014010000}"/>
    <hyperlink ref="O67" r:id="rId140" xr:uid="{00000000-0004-0000-0000-000015010000}"/>
    <hyperlink ref="K65" r:id="rId141" xr:uid="{00000000-0004-0000-0000-000018010000}"/>
    <hyperlink ref="O65" r:id="rId142" xr:uid="{00000000-0004-0000-0000-000019010000}"/>
    <hyperlink ref="K66" r:id="rId143" xr:uid="{00000000-0004-0000-0000-00001A010000}"/>
    <hyperlink ref="O66" r:id="rId144" xr:uid="{00000000-0004-0000-0000-00001B010000}"/>
    <hyperlink ref="K68" r:id="rId145" xr:uid="{00000000-0004-0000-0000-00001C010000}"/>
    <hyperlink ref="O68" r:id="rId146" xr:uid="{00000000-0004-0000-0000-00001D010000}"/>
    <hyperlink ref="K219" r:id="rId147" xr:uid="{00000000-0004-0000-0000-00001E010000}"/>
    <hyperlink ref="O219" r:id="rId148" xr:uid="{00000000-0004-0000-0000-00001F010000}"/>
    <hyperlink ref="K69" r:id="rId149" xr:uid="{00000000-0004-0000-0000-000020010000}"/>
    <hyperlink ref="O69" r:id="rId150" xr:uid="{00000000-0004-0000-0000-000021010000}"/>
    <hyperlink ref="K229" r:id="rId151" xr:uid="{00000000-0004-0000-0000-000022010000}"/>
    <hyperlink ref="O229" r:id="rId152" xr:uid="{00000000-0004-0000-0000-000023010000}"/>
    <hyperlink ref="K70" r:id="rId153" xr:uid="{00000000-0004-0000-0000-000024010000}"/>
    <hyperlink ref="O70" r:id="rId154" xr:uid="{00000000-0004-0000-0000-000025010000}"/>
    <hyperlink ref="K71" r:id="rId155" xr:uid="{00000000-0004-0000-0000-000026010000}"/>
    <hyperlink ref="O71" r:id="rId156" xr:uid="{00000000-0004-0000-0000-000027010000}"/>
    <hyperlink ref="K74" r:id="rId157" xr:uid="{00000000-0004-0000-0000-00002A010000}"/>
    <hyperlink ref="O74" r:id="rId158" xr:uid="{00000000-0004-0000-0000-00002B010000}"/>
    <hyperlink ref="K77" r:id="rId159" xr:uid="{00000000-0004-0000-0000-00002E010000}"/>
    <hyperlink ref="O77" r:id="rId160" xr:uid="{00000000-0004-0000-0000-00002F010000}"/>
    <hyperlink ref="K78" r:id="rId161" xr:uid="{00000000-0004-0000-0000-000032010000}"/>
    <hyperlink ref="O78" r:id="rId162" xr:uid="{00000000-0004-0000-0000-000033010000}"/>
    <hyperlink ref="K342" r:id="rId163" xr:uid="{00000000-0004-0000-0000-000038010000}"/>
    <hyperlink ref="O342" r:id="rId164" xr:uid="{00000000-0004-0000-0000-000039010000}"/>
    <hyperlink ref="K170" r:id="rId165" xr:uid="{00000000-0004-0000-0000-00003C010000}"/>
    <hyperlink ref="O170" r:id="rId166" xr:uid="{00000000-0004-0000-0000-00003D010000}"/>
    <hyperlink ref="K80" r:id="rId167" xr:uid="{00000000-0004-0000-0000-000040010000}"/>
    <hyperlink ref="O80" r:id="rId168" xr:uid="{00000000-0004-0000-0000-000041010000}"/>
    <hyperlink ref="M374" r:id="rId169" xr:uid="{00000000-0004-0000-0000-000042010000}"/>
    <hyperlink ref="O374" r:id="rId170" xr:uid="{00000000-0004-0000-0000-000043010000}"/>
    <hyperlink ref="M376" r:id="rId171" xr:uid="{00000000-0004-0000-0000-000044010000}"/>
    <hyperlink ref="O376" r:id="rId172" xr:uid="{00000000-0004-0000-0000-000045010000}"/>
    <hyperlink ref="M375" r:id="rId173" xr:uid="{00000000-0004-0000-0000-000048010000}"/>
    <hyperlink ref="O375" r:id="rId174" xr:uid="{00000000-0004-0000-0000-000049010000}"/>
    <hyperlink ref="K221" r:id="rId175" xr:uid="{00000000-0004-0000-0000-00004A010000}"/>
    <hyperlink ref="O221" r:id="rId176" xr:uid="{00000000-0004-0000-0000-00004B010000}"/>
    <hyperlink ref="K173" r:id="rId177" xr:uid="{00000000-0004-0000-0000-00004C010000}"/>
    <hyperlink ref="O173" r:id="rId178" xr:uid="{00000000-0004-0000-0000-00004D010000}"/>
    <hyperlink ref="K162" r:id="rId179" xr:uid="{00000000-0004-0000-0000-000054010000}"/>
    <hyperlink ref="M162" r:id="rId180" xr:uid="{00000000-0004-0000-0000-000055010000}"/>
    <hyperlink ref="O162" r:id="rId181" xr:uid="{00000000-0004-0000-0000-000056010000}"/>
    <hyperlink ref="K98" r:id="rId182" xr:uid="{00000000-0004-0000-0000-00005A010000}"/>
    <hyperlink ref="M98" r:id="rId183" xr:uid="{00000000-0004-0000-0000-00005B010000}"/>
    <hyperlink ref="O98" r:id="rId184" xr:uid="{00000000-0004-0000-0000-00005C010000}"/>
    <hyperlink ref="K100" r:id="rId185" xr:uid="{00000000-0004-0000-0000-000060010000}"/>
    <hyperlink ref="M100" r:id="rId186" xr:uid="{00000000-0004-0000-0000-000061010000}"/>
    <hyperlink ref="O100" r:id="rId187" xr:uid="{00000000-0004-0000-0000-000062010000}"/>
    <hyperlink ref="K237" r:id="rId188" xr:uid="{00000000-0004-0000-0000-000066010000}"/>
    <hyperlink ref="M237" r:id="rId189" xr:uid="{00000000-0004-0000-0000-000067010000}"/>
    <hyperlink ref="O237" r:id="rId190" xr:uid="{00000000-0004-0000-0000-000068010000}"/>
    <hyperlink ref="K280" r:id="rId191" xr:uid="{00000000-0004-0000-0000-00006F010000}"/>
    <hyperlink ref="M280" r:id="rId192" xr:uid="{00000000-0004-0000-0000-000070010000}"/>
    <hyperlink ref="O280" r:id="rId193" xr:uid="{00000000-0004-0000-0000-000071010000}"/>
    <hyperlink ref="K302" r:id="rId194" xr:uid="{00000000-0004-0000-0000-000075010000}"/>
    <hyperlink ref="M302" r:id="rId195" xr:uid="{00000000-0004-0000-0000-000076010000}"/>
    <hyperlink ref="O302" r:id="rId196" xr:uid="{00000000-0004-0000-0000-000077010000}"/>
    <hyperlink ref="K301" r:id="rId197" xr:uid="{00000000-0004-0000-0000-00007B010000}"/>
    <hyperlink ref="M301" r:id="rId198" xr:uid="{00000000-0004-0000-0000-00007C010000}"/>
    <hyperlink ref="O301" r:id="rId199" xr:uid="{00000000-0004-0000-0000-00007D010000}"/>
    <hyperlink ref="K306" r:id="rId200" xr:uid="{00000000-0004-0000-0000-00008A010000}"/>
    <hyperlink ref="M306" r:id="rId201" xr:uid="{00000000-0004-0000-0000-00008B010000}"/>
    <hyperlink ref="O306" r:id="rId202" xr:uid="{00000000-0004-0000-0000-00008C010000}"/>
    <hyperlink ref="K281" r:id="rId203" xr:uid="{00000000-0004-0000-0000-00008D010000}"/>
    <hyperlink ref="M281" r:id="rId204" xr:uid="{00000000-0004-0000-0000-00008E010000}"/>
    <hyperlink ref="O281" r:id="rId205" xr:uid="{00000000-0004-0000-0000-00008F010000}"/>
    <hyperlink ref="K387" r:id="rId206" xr:uid="{00000000-0004-0000-0000-000093010000}"/>
    <hyperlink ref="M387" r:id="rId207" xr:uid="{00000000-0004-0000-0000-000094010000}"/>
    <hyperlink ref="O387" r:id="rId208" xr:uid="{00000000-0004-0000-0000-000095010000}"/>
    <hyperlink ref="K308" r:id="rId209" xr:uid="{00000000-0004-0000-0000-00009C010000}"/>
    <hyperlink ref="M308" r:id="rId210" xr:uid="{00000000-0004-0000-0000-00009D010000}"/>
    <hyperlink ref="O308" r:id="rId211" xr:uid="{00000000-0004-0000-0000-00009E010000}"/>
    <hyperlink ref="K309" r:id="rId212" xr:uid="{00000000-0004-0000-0000-0000A2010000}"/>
    <hyperlink ref="M309" r:id="rId213" xr:uid="{00000000-0004-0000-0000-0000A3010000}"/>
    <hyperlink ref="O309" r:id="rId214" xr:uid="{00000000-0004-0000-0000-0000A4010000}"/>
    <hyperlink ref="K226" r:id="rId215" xr:uid="{00000000-0004-0000-0000-0000A8010000}"/>
    <hyperlink ref="M226" r:id="rId216" xr:uid="{00000000-0004-0000-0000-0000A9010000}"/>
    <hyperlink ref="O226" r:id="rId217" xr:uid="{00000000-0004-0000-0000-0000AA010000}"/>
    <hyperlink ref="K346" r:id="rId218" xr:uid="{00000000-0004-0000-0000-0000AB010000}"/>
    <hyperlink ref="M346" r:id="rId219" xr:uid="{00000000-0004-0000-0000-0000AC010000}"/>
    <hyperlink ref="O346" r:id="rId220" xr:uid="{00000000-0004-0000-0000-0000AD010000}"/>
    <hyperlink ref="K347" r:id="rId221" xr:uid="{00000000-0004-0000-0000-0000AE010000}"/>
    <hyperlink ref="M347" r:id="rId222" xr:uid="{00000000-0004-0000-0000-0000AF010000}"/>
    <hyperlink ref="O347" r:id="rId223" xr:uid="{00000000-0004-0000-0000-0000B0010000}"/>
    <hyperlink ref="K351" r:id="rId224" xr:uid="{00000000-0004-0000-0000-0000B4010000}"/>
    <hyperlink ref="M351" r:id="rId225" xr:uid="{00000000-0004-0000-0000-0000B5010000}"/>
    <hyperlink ref="O351" r:id="rId226" xr:uid="{00000000-0004-0000-0000-0000B6010000}"/>
    <hyperlink ref="K349" r:id="rId227" xr:uid="{00000000-0004-0000-0000-0000BA010000}"/>
    <hyperlink ref="M349" r:id="rId228" xr:uid="{00000000-0004-0000-0000-0000BB010000}"/>
    <hyperlink ref="O349" r:id="rId229" xr:uid="{00000000-0004-0000-0000-0000BC010000}"/>
    <hyperlink ref="K318" r:id="rId230" xr:uid="{00000000-0004-0000-0000-0000BD010000}"/>
    <hyperlink ref="M318" r:id="rId231" xr:uid="{00000000-0004-0000-0000-0000BE010000}"/>
    <hyperlink ref="O318" r:id="rId232" xr:uid="{00000000-0004-0000-0000-0000BF010000}"/>
    <hyperlink ref="K313" r:id="rId233" xr:uid="{00000000-0004-0000-0000-0000C0010000}"/>
    <hyperlink ref="M313" r:id="rId234" xr:uid="{00000000-0004-0000-0000-0000C1010000}"/>
    <hyperlink ref="O313" r:id="rId235" xr:uid="{00000000-0004-0000-0000-0000C2010000}"/>
    <hyperlink ref="K319" r:id="rId236" xr:uid="{00000000-0004-0000-0000-0000CF010000}"/>
    <hyperlink ref="M319" r:id="rId237" xr:uid="{00000000-0004-0000-0000-0000D0010000}"/>
    <hyperlink ref="O319" r:id="rId238" xr:uid="{00000000-0004-0000-0000-0000D1010000}"/>
    <hyperlink ref="K356" r:id="rId239" xr:uid="{00000000-0004-0000-0000-0000D2010000}"/>
    <hyperlink ref="M356" r:id="rId240" xr:uid="{00000000-0004-0000-0000-0000D3010000}"/>
    <hyperlink ref="O356" r:id="rId241" xr:uid="{00000000-0004-0000-0000-0000D4010000}"/>
    <hyperlink ref="K114" r:id="rId242" xr:uid="{00000000-0004-0000-0000-0000E4010000}"/>
    <hyperlink ref="M114" r:id="rId243" xr:uid="{00000000-0004-0000-0000-0000E5010000}"/>
    <hyperlink ref="O114" r:id="rId244" xr:uid="{00000000-0004-0000-0000-0000E6010000}"/>
    <hyperlink ref="K370" r:id="rId245" xr:uid="{00000000-0004-0000-0000-0000E7010000}"/>
    <hyperlink ref="M370" r:id="rId246" xr:uid="{00000000-0004-0000-0000-0000E8010000}"/>
    <hyperlink ref="O370" r:id="rId247" xr:uid="{00000000-0004-0000-0000-0000E9010000}"/>
    <hyperlink ref="K115" r:id="rId248" xr:uid="{00000000-0004-0000-0000-0000EA010000}"/>
    <hyperlink ref="M115" r:id="rId249" xr:uid="{00000000-0004-0000-0000-0000EB010000}"/>
    <hyperlink ref="O115" r:id="rId250" xr:uid="{00000000-0004-0000-0000-0000EC010000}"/>
    <hyperlink ref="M379" r:id="rId251" xr:uid="{00000000-0004-0000-0000-000052010000}"/>
    <hyperlink ref="O379" r:id="rId252" xr:uid="{00000000-0004-0000-0000-000053010000}"/>
    <hyperlink ref="K176" r:id="rId253" xr:uid="{00000000-0004-0000-0000-0000ED010000}"/>
    <hyperlink ref="M176" r:id="rId254" xr:uid="{00000000-0004-0000-0000-0000EE010000}"/>
    <hyperlink ref="O176" r:id="rId255" xr:uid="{00000000-0004-0000-0000-0000EF010000}"/>
    <hyperlink ref="M118" r:id="rId256" xr:uid="{00000000-0004-0000-0000-0000F0010000}"/>
    <hyperlink ref="O118" r:id="rId257" xr:uid="{00000000-0004-0000-0000-0000F1010000}"/>
    <hyperlink ref="M121" r:id="rId258" xr:uid="{00000000-0004-0000-0000-0000F4010000}"/>
    <hyperlink ref="O121" r:id="rId259" xr:uid="{00000000-0004-0000-0000-0000F5010000}"/>
    <hyperlink ref="K177" r:id="rId260" xr:uid="{00000000-0004-0000-0000-000003020000}"/>
    <hyperlink ref="M177" r:id="rId261" xr:uid="{00000000-0004-0000-0000-000004020000}"/>
    <hyperlink ref="O177" r:id="rId262" xr:uid="{00000000-0004-0000-0000-000005020000}"/>
    <hyperlink ref="K179" r:id="rId263" xr:uid="{00000000-0004-0000-0000-000009020000}"/>
    <hyperlink ref="M179" r:id="rId264" xr:uid="{00000000-0004-0000-0000-00000A020000}"/>
    <hyperlink ref="O179" r:id="rId265" xr:uid="{00000000-0004-0000-0000-00000B020000}"/>
    <hyperlink ref="K181" r:id="rId266" xr:uid="{00000000-0004-0000-0000-00000F020000}"/>
    <hyperlink ref="M181" r:id="rId267" xr:uid="{00000000-0004-0000-0000-000010020000}"/>
    <hyperlink ref="O181" r:id="rId268" xr:uid="{00000000-0004-0000-0000-000011020000}"/>
    <hyperlink ref="K185" r:id="rId269" xr:uid="{00000000-0004-0000-0000-000015020000}"/>
    <hyperlink ref="M185" r:id="rId270" xr:uid="{00000000-0004-0000-0000-000016020000}"/>
    <hyperlink ref="O185" r:id="rId271" xr:uid="{00000000-0004-0000-0000-000017020000}"/>
    <hyperlink ref="K186" r:id="rId272" xr:uid="{00000000-0004-0000-0000-00001B020000}"/>
    <hyperlink ref="M186" r:id="rId273" xr:uid="{00000000-0004-0000-0000-00001C020000}"/>
    <hyperlink ref="O186" r:id="rId274" xr:uid="{00000000-0004-0000-0000-00001D020000}"/>
    <hyperlink ref="K31" r:id="rId275" xr:uid="{00000000-0004-0000-0000-00001E020000}"/>
    <hyperlink ref="O31" r:id="rId276" xr:uid="{00000000-0004-0000-0000-00001F020000}"/>
    <hyperlink ref="K144" r:id="rId277" xr:uid="{00000000-0004-0000-0000-000020020000}"/>
    <hyperlink ref="M144" r:id="rId278" xr:uid="{00000000-0004-0000-0000-000021020000}"/>
    <hyperlink ref="O144" r:id="rId279" xr:uid="{00000000-0004-0000-0000-000022020000}"/>
    <hyperlink ref="K47" r:id="rId280" xr:uid="{00000000-0004-0000-0000-000023020000}"/>
    <hyperlink ref="M47" r:id="rId281" xr:uid="{00000000-0004-0000-0000-000024020000}"/>
    <hyperlink ref="O47" r:id="rId282" xr:uid="{00000000-0004-0000-0000-000025020000}"/>
    <hyperlink ref="K9" r:id="rId283" xr:uid="{00000000-0004-0000-0000-00002C020000}"/>
    <hyperlink ref="O9" r:id="rId284" xr:uid="{00000000-0004-0000-0000-00002D020000}"/>
    <hyperlink ref="M122" r:id="rId285" xr:uid="{00000000-0004-0000-0000-000030020000}"/>
    <hyperlink ref="O122" r:id="rId286" xr:uid="{00000000-0004-0000-0000-000031020000}"/>
    <hyperlink ref="M126" r:id="rId287" xr:uid="{00000000-0004-0000-0000-000036020000}"/>
    <hyperlink ref="O126" r:id="rId288" xr:uid="{00000000-0004-0000-0000-000037020000}"/>
    <hyperlink ref="M127" r:id="rId289" xr:uid="{00000000-0004-0000-0000-000038020000}"/>
    <hyperlink ref="O127" r:id="rId290" xr:uid="{00000000-0004-0000-0000-000039020000}"/>
    <hyperlink ref="K149" r:id="rId291" xr:uid="{00000000-0004-0000-0000-00003C020000}"/>
    <hyperlink ref="O149" r:id="rId292" xr:uid="{00000000-0004-0000-0000-00003D020000}"/>
    <hyperlink ref="K158" r:id="rId293" xr:uid="{00000000-0004-0000-0000-00003E020000}"/>
    <hyperlink ref="O158" r:id="rId294" xr:uid="{00000000-0004-0000-0000-00003F020000}"/>
    <hyperlink ref="M135" r:id="rId295" xr:uid="{00000000-0004-0000-0000-000040020000}"/>
    <hyperlink ref="O135" r:id="rId296" xr:uid="{00000000-0004-0000-0000-000041020000}"/>
    <hyperlink ref="M133" r:id="rId297" xr:uid="{00000000-0004-0000-0000-000044020000}"/>
    <hyperlink ref="O133" r:id="rId298" xr:uid="{00000000-0004-0000-0000-000045020000}"/>
    <hyperlink ref="M132" r:id="rId299" xr:uid="{00000000-0004-0000-0000-000048020000}"/>
    <hyperlink ref="O132" r:id="rId300" xr:uid="{00000000-0004-0000-0000-000049020000}"/>
    <hyperlink ref="K48" r:id="rId301" xr:uid="{00000000-0004-0000-0000-00004A020000}"/>
    <hyperlink ref="O48" r:id="rId302" xr:uid="{00000000-0004-0000-0000-00004B020000}"/>
    <hyperlink ref="M137" r:id="rId303" xr:uid="{00000000-0004-0000-0000-00004E020000}"/>
    <hyperlink ref="O137" r:id="rId304" xr:uid="{00000000-0004-0000-0000-00004F020000}"/>
    <hyperlink ref="M136" r:id="rId305" xr:uid="{00000000-0004-0000-0000-000050020000}"/>
    <hyperlink ref="O136" r:id="rId306" xr:uid="{00000000-0004-0000-0000-000051020000}"/>
    <hyperlink ref="K196" r:id="rId307" xr:uid="{00000000-0004-0000-0000-000054020000}"/>
    <hyperlink ref="O196" r:id="rId308" xr:uid="{00000000-0004-0000-0000-000055020000}"/>
    <hyperlink ref="K195" r:id="rId309" xr:uid="{00000000-0004-0000-0000-000058020000}"/>
    <hyperlink ref="O195" r:id="rId310" xr:uid="{00000000-0004-0000-0000-000059020000}"/>
    <hyperlink ref="M200" r:id="rId311" xr:uid="{00000000-0004-0000-0000-00005F020000}"/>
    <hyperlink ref="O200" r:id="rId312" xr:uid="{00000000-0004-0000-0000-000060020000}"/>
    <hyperlink ref="K150" r:id="rId313" xr:uid="{00000000-0004-0000-0000-000061020000}"/>
    <hyperlink ref="M150" r:id="rId314" xr:uid="{00000000-0004-0000-0000-000062020000}"/>
    <hyperlink ref="O150" r:id="rId315" xr:uid="{00000000-0004-0000-0000-000063020000}"/>
    <hyperlink ref="K285" r:id="rId316" xr:uid="{00000000-0004-0000-0000-000066020000}"/>
    <hyperlink ref="O285" r:id="rId317" xr:uid="{00000000-0004-0000-0000-000067020000}"/>
    <hyperlink ref="M381" r:id="rId318" xr:uid="{00000000-0004-0000-0000-00006C020000}"/>
    <hyperlink ref="O381" r:id="rId319" xr:uid="{00000000-0004-0000-0000-00006D020000}"/>
    <hyperlink ref="M141" r:id="rId320" xr:uid="{00000000-0004-0000-0000-000085020000}"/>
    <hyperlink ref="O141" r:id="rId321" xr:uid="{00000000-0004-0000-0000-000086020000}"/>
    <hyperlink ref="K42" r:id="rId322" xr:uid="{00000000-0004-0000-0000-000087020000}"/>
    <hyperlink ref="M42" r:id="rId323" xr:uid="{00000000-0004-0000-0000-000088020000}"/>
    <hyperlink ref="O42" r:id="rId324" xr:uid="{00000000-0004-0000-0000-000089020000}"/>
    <hyperlink ref="K202" r:id="rId325" xr:uid="{00000000-0004-0000-0000-00009C020000}"/>
    <hyperlink ref="M202" r:id="rId326" xr:uid="{00000000-0004-0000-0000-00009D020000}"/>
    <hyperlink ref="O202" r:id="rId327" xr:uid="{00000000-0004-0000-0000-00009E020000}"/>
    <hyperlink ref="K203" r:id="rId328" xr:uid="{00000000-0004-0000-0000-00009F020000}"/>
    <hyperlink ref="M203" r:id="rId329" xr:uid="{00000000-0004-0000-0000-0000A0020000}"/>
    <hyperlink ref="O203" r:id="rId330" xr:uid="{00000000-0004-0000-0000-0000A1020000}"/>
    <hyperlink ref="K206" r:id="rId331" xr:uid="{00000000-0004-0000-0000-0000AB020000}"/>
    <hyperlink ref="M206" r:id="rId332" xr:uid="{00000000-0004-0000-0000-0000AC020000}"/>
    <hyperlink ref="O206" r:id="rId333" xr:uid="{00000000-0004-0000-0000-0000AD020000}"/>
    <hyperlink ref="K207" r:id="rId334" xr:uid="{00000000-0004-0000-0000-0000AE020000}"/>
    <hyperlink ref="M207" r:id="rId335" xr:uid="{00000000-0004-0000-0000-0000AF020000}"/>
    <hyperlink ref="O207" r:id="rId336" xr:uid="{00000000-0004-0000-0000-0000B0020000}"/>
    <hyperlink ref="K210" r:id="rId337" xr:uid="{00000000-0004-0000-0000-0000B1020000}"/>
    <hyperlink ref="M210" r:id="rId338" xr:uid="{00000000-0004-0000-0000-0000B2020000}"/>
    <hyperlink ref="O210" r:id="rId339" xr:uid="{00000000-0004-0000-0000-0000B3020000}"/>
    <hyperlink ref="K212" r:id="rId340" xr:uid="{00000000-0004-0000-0000-0000BA020000}"/>
    <hyperlink ref="M212" r:id="rId341" xr:uid="{00000000-0004-0000-0000-0000BB020000}"/>
    <hyperlink ref="O212" r:id="rId342" xr:uid="{00000000-0004-0000-0000-0000BC020000}"/>
    <hyperlink ref="K214" r:id="rId343" xr:uid="{00000000-0004-0000-0000-0000C0020000}"/>
    <hyperlink ref="M214" r:id="rId344" xr:uid="{00000000-0004-0000-0000-0000C1020000}"/>
    <hyperlink ref="O214" r:id="rId345" xr:uid="{00000000-0004-0000-0000-0000C2020000}"/>
    <hyperlink ref="K284" r:id="rId346" xr:uid="{00000000-0004-0000-0000-0000C3020000}"/>
    <hyperlink ref="M284" r:id="rId347" xr:uid="{00000000-0004-0000-0000-0000C4020000}"/>
    <hyperlink ref="O284" r:id="rId348" xr:uid="{00000000-0004-0000-0000-0000C5020000}"/>
    <hyperlink ref="K243" r:id="rId349" xr:uid="{00000000-0004-0000-0000-0000C9020000}"/>
    <hyperlink ref="M243" r:id="rId350" xr:uid="{00000000-0004-0000-0000-0000CA020000}"/>
    <hyperlink ref="O243" r:id="rId351" xr:uid="{00000000-0004-0000-0000-0000CB020000}"/>
    <hyperlink ref="K44" r:id="rId352" xr:uid="{00000000-0004-0000-0000-0000CC020000}"/>
    <hyperlink ref="M44" r:id="rId353" xr:uid="{00000000-0004-0000-0000-0000CD020000}"/>
    <hyperlink ref="O44" r:id="rId354" xr:uid="{00000000-0004-0000-0000-0000CE020000}"/>
    <hyperlink ref="M215" r:id="rId355" xr:uid="{00000000-0004-0000-0000-0000CF020000}"/>
    <hyperlink ref="O215" r:id="rId356" xr:uid="{00000000-0004-0000-0000-0000D0020000}"/>
    <hyperlink ref="M216" r:id="rId357" xr:uid="{00000000-0004-0000-0000-0000D1020000}"/>
    <hyperlink ref="O216" r:id="rId358" xr:uid="{00000000-0004-0000-0000-0000D2020000}"/>
    <hyperlink ref="K244" r:id="rId359" xr:uid="{00000000-0004-0000-0000-0000D5020000}"/>
    <hyperlink ref="M244" r:id="rId360" xr:uid="{00000000-0004-0000-0000-0000D6020000}"/>
    <hyperlink ref="O244" r:id="rId361" xr:uid="{00000000-0004-0000-0000-0000D7020000}"/>
    <hyperlink ref="K391" r:id="rId362" xr:uid="{00000000-0004-0000-0000-0000DA020000}"/>
    <hyperlink ref="M391" r:id="rId363" xr:uid="{00000000-0004-0000-0000-0000DB020000}"/>
    <hyperlink ref="O391" r:id="rId364" xr:uid="{00000000-0004-0000-0000-0000DC020000}"/>
    <hyperlink ref="K390" r:id="rId365" xr:uid="{00000000-0004-0000-0000-0000E3020000}"/>
    <hyperlink ref="M390" r:id="rId366" xr:uid="{00000000-0004-0000-0000-0000E4020000}"/>
    <hyperlink ref="O390" r:id="rId367" xr:uid="{00000000-0004-0000-0000-0000E5020000}"/>
    <hyperlink ref="K392" r:id="rId368" xr:uid="{00000000-0004-0000-0000-0000E6020000}"/>
    <hyperlink ref="M392" r:id="rId369" xr:uid="{00000000-0004-0000-0000-0000E7020000}"/>
    <hyperlink ref="O392" r:id="rId370" xr:uid="{00000000-0004-0000-0000-0000E8020000}"/>
    <hyperlink ref="K394" r:id="rId371" xr:uid="{00000000-0004-0000-0000-0000EC020000}"/>
    <hyperlink ref="M394" r:id="rId372" xr:uid="{00000000-0004-0000-0000-0000ED020000}"/>
    <hyperlink ref="O394" r:id="rId373" xr:uid="{00000000-0004-0000-0000-0000EE020000}"/>
    <hyperlink ref="K399" r:id="rId374" xr:uid="{00000000-0004-0000-0000-0000FB020000}"/>
    <hyperlink ref="M399" r:id="rId375" xr:uid="{00000000-0004-0000-0000-0000FC020000}"/>
    <hyperlink ref="O399" r:id="rId376" xr:uid="{00000000-0004-0000-0000-0000FD020000}"/>
    <hyperlink ref="K245" r:id="rId377" xr:uid="{00000000-0004-0000-0000-00000A030000}"/>
    <hyperlink ref="M245" r:id="rId378" xr:uid="{00000000-0004-0000-0000-00000B030000}"/>
    <hyperlink ref="O245" r:id="rId379" xr:uid="{00000000-0004-0000-0000-00000C030000}"/>
    <hyperlink ref="K289" r:id="rId380" xr:uid="{00000000-0004-0000-0000-000013030000}"/>
    <hyperlink ref="M289" r:id="rId381" xr:uid="{00000000-0004-0000-0000-000014030000}"/>
    <hyperlink ref="O289" r:id="rId382" xr:uid="{00000000-0004-0000-0000-000015030000}"/>
    <hyperlink ref="K27" r:id="rId383" xr:uid="{00000000-0004-0000-0000-000016030000}"/>
    <hyperlink ref="M27" r:id="rId384" xr:uid="{00000000-0004-0000-0000-000017030000}"/>
    <hyperlink ref="O27" r:id="rId385" xr:uid="{00000000-0004-0000-0000-000018030000}"/>
    <hyperlink ref="M143" r:id="rId386" xr:uid="{00000000-0004-0000-0000-000019030000}"/>
    <hyperlink ref="O143" r:id="rId387" xr:uid="{00000000-0004-0000-0000-00001A030000}"/>
    <hyperlink ref="M405" r:id="rId388" xr:uid="{00000000-0004-0000-0000-00001B030000}"/>
    <hyperlink ref="O405" r:id="rId389" xr:uid="{00000000-0004-0000-0000-00001C030000}"/>
    <hyperlink ref="M412" r:id="rId390" xr:uid="{00000000-0004-0000-0000-00001F030000}"/>
    <hyperlink ref="O412" r:id="rId391" xr:uid="{00000000-0004-0000-0000-000020030000}"/>
    <hyperlink ref="M414" r:id="rId392" xr:uid="{00000000-0004-0000-0000-000023030000}"/>
    <hyperlink ref="O414" r:id="rId393" xr:uid="{00000000-0004-0000-0000-000024030000}"/>
    <hyperlink ref="M408" r:id="rId394" xr:uid="{00000000-0004-0000-0000-000027030000}"/>
    <hyperlink ref="O408" r:id="rId395" xr:uid="{00000000-0004-0000-0000-000028030000}"/>
    <hyperlink ref="M407" r:id="rId396" xr:uid="{00000000-0004-0000-0000-000029030000}"/>
    <hyperlink ref="O407" r:id="rId397" xr:uid="{00000000-0004-0000-0000-00002A030000}"/>
    <hyperlink ref="K321" r:id="rId398" xr:uid="{00000000-0004-0000-0000-000003000000}"/>
    <hyperlink ref="M321" r:id="rId399" xr:uid="{00000000-0004-0000-0000-000004000000}"/>
    <hyperlink ref="O321" r:id="rId400" xr:uid="{00000000-0004-0000-0000-000005000000}"/>
    <hyperlink ref="K322" r:id="rId401" xr:uid="{00000000-0004-0000-0000-000006000000}"/>
    <hyperlink ref="M322" r:id="rId402" xr:uid="{00000000-0004-0000-0000-000007000000}"/>
    <hyperlink ref="O322" r:id="rId403" xr:uid="{00000000-0004-0000-0000-000008000000}"/>
    <hyperlink ref="K340" r:id="rId404" xr:uid="{00000000-0004-0000-0000-00000B000000}"/>
    <hyperlink ref="O340" r:id="rId405" xr:uid="{00000000-0004-0000-0000-00000C000000}"/>
    <hyperlink ref="K337" r:id="rId406" xr:uid="{00000000-0004-0000-0000-00000D000000}"/>
    <hyperlink ref="O337" r:id="rId407" xr:uid="{00000000-0004-0000-0000-00000E000000}"/>
    <hyperlink ref="K359" r:id="rId408" xr:uid="{00000000-0004-0000-0000-000011000000}"/>
    <hyperlink ref="O359" r:id="rId409" xr:uid="{00000000-0004-0000-0000-000012000000}"/>
    <hyperlink ref="K14" r:id="rId410" xr:uid="{00000000-0004-0000-0000-000019000000}"/>
    <hyperlink ref="O14" r:id="rId411" xr:uid="{00000000-0004-0000-0000-00001A000000}"/>
    <hyperlink ref="K17" r:id="rId412" xr:uid="{00000000-0004-0000-0000-00001D000000}"/>
    <hyperlink ref="O17" r:id="rId413" xr:uid="{00000000-0004-0000-0000-00001E000000}"/>
    <hyperlink ref="K19" r:id="rId414" xr:uid="{00000000-0004-0000-0000-000021000000}"/>
    <hyperlink ref="O19" r:id="rId415" xr:uid="{00000000-0004-0000-0000-000022000000}"/>
    <hyperlink ref="K16" r:id="rId416" xr:uid="{00000000-0004-0000-0000-000025000000}"/>
    <hyperlink ref="O16" r:id="rId417" xr:uid="{00000000-0004-0000-0000-000026000000}"/>
    <hyperlink ref="K231" r:id="rId418" xr:uid="{00000000-0004-0000-0000-000029000000}"/>
    <hyperlink ref="O231" r:id="rId419" xr:uid="{00000000-0004-0000-0000-00002A000000}"/>
    <hyperlink ref="K81" r:id="rId420" xr:uid="{00000000-0004-0000-0000-00002F000000}"/>
    <hyperlink ref="O81" r:id="rId421" xr:uid="{00000000-0004-0000-0000-000030000000}"/>
    <hyperlink ref="K83" r:id="rId422" xr:uid="{00000000-0004-0000-0000-000035000000}"/>
    <hyperlink ref="O83" r:id="rId423" xr:uid="{00000000-0004-0000-0000-000036000000}"/>
    <hyperlink ref="K85" r:id="rId424" xr:uid="{00000000-0004-0000-0000-00003B000000}"/>
    <hyperlink ref="O85" r:id="rId425" xr:uid="{00000000-0004-0000-0000-00003C000000}"/>
    <hyperlink ref="K86" r:id="rId426" xr:uid="{00000000-0004-0000-0000-00003D000000}"/>
    <hyperlink ref="O86" r:id="rId427" xr:uid="{00000000-0004-0000-0000-00003E000000}"/>
    <hyperlink ref="K90" r:id="rId428" xr:uid="{00000000-0004-0000-0000-000047000000}"/>
    <hyperlink ref="O90" r:id="rId429" xr:uid="{00000000-0004-0000-0000-000048000000}"/>
    <hyperlink ref="K91" r:id="rId430" xr:uid="{00000000-0004-0000-0000-00004D000000}"/>
    <hyperlink ref="M91" r:id="rId431" xr:uid="{00000000-0004-0000-0000-00004E000000}"/>
    <hyperlink ref="O91" r:id="rId432" xr:uid="{00000000-0004-0000-0000-00004F000000}"/>
    <hyperlink ref="K93" r:id="rId433" xr:uid="{00000000-0004-0000-0000-000050000000}"/>
    <hyperlink ref="M93" r:id="rId434" xr:uid="{00000000-0004-0000-0000-000051000000}"/>
    <hyperlink ref="O93" r:id="rId435" xr:uid="{00000000-0004-0000-0000-000052000000}"/>
    <hyperlink ref="K92" r:id="rId436" xr:uid="{00000000-0004-0000-0000-000056000000}"/>
    <hyperlink ref="M92" r:id="rId437" xr:uid="{00000000-0004-0000-0000-000057000000}"/>
    <hyperlink ref="O92" r:id="rId438" xr:uid="{00000000-0004-0000-0000-000058000000}"/>
    <hyperlink ref="K95" r:id="rId439" xr:uid="{00000000-0004-0000-0000-00005C000000}"/>
    <hyperlink ref="M95" r:id="rId440" xr:uid="{00000000-0004-0000-0000-00005D000000}"/>
    <hyperlink ref="O95" r:id="rId441" xr:uid="{00000000-0004-0000-0000-00005E000000}"/>
    <hyperlink ref="K96" r:id="rId442" xr:uid="{00000000-0004-0000-0000-00005F000000}"/>
    <hyperlink ref="M96" r:id="rId443" xr:uid="{00000000-0004-0000-0000-000060000000}"/>
    <hyperlink ref="O96" r:id="rId444" xr:uid="{00000000-0004-0000-0000-000061000000}"/>
    <hyperlink ref="K235" r:id="rId445" xr:uid="{00000000-0004-0000-0000-000062000000}"/>
    <hyperlink ref="M235" r:id="rId446" xr:uid="{00000000-0004-0000-0000-000063000000}"/>
    <hyperlink ref="O235" r:id="rId447" xr:uid="{00000000-0004-0000-0000-000064000000}"/>
    <hyperlink ref="K296" r:id="rId448" xr:uid="{00000000-0004-0000-0000-000068000000}"/>
    <hyperlink ref="M296" r:id="rId449" xr:uid="{00000000-0004-0000-0000-000069000000}"/>
    <hyperlink ref="O296" r:id="rId450" xr:uid="{00000000-0004-0000-0000-00006A000000}"/>
    <hyperlink ref="K293" r:id="rId451" xr:uid="{00000000-0004-0000-0000-00006B000000}"/>
    <hyperlink ref="M293" r:id="rId452" xr:uid="{00000000-0004-0000-0000-00006C000000}"/>
    <hyperlink ref="O293" r:id="rId453" xr:uid="{00000000-0004-0000-0000-00006D000000}"/>
    <hyperlink ref="K297" r:id="rId454" xr:uid="{00000000-0004-0000-0000-000077000000}"/>
    <hyperlink ref="M297" r:id="rId455" xr:uid="{00000000-0004-0000-0000-000078000000}"/>
    <hyperlink ref="O297" r:id="rId456" xr:uid="{00000000-0004-0000-0000-000079000000}"/>
    <hyperlink ref="K299" r:id="rId457" xr:uid="{00000000-0004-0000-0000-00007A000000}"/>
    <hyperlink ref="M299" r:id="rId458" xr:uid="{00000000-0004-0000-0000-00007B000000}"/>
    <hyperlink ref="O299" r:id="rId459" xr:uid="{00000000-0004-0000-0000-00007C000000}"/>
    <hyperlink ref="K102" r:id="rId460" xr:uid="{00000000-0004-0000-0000-000080000000}"/>
    <hyperlink ref="M102" r:id="rId461" xr:uid="{00000000-0004-0000-0000-000081000000}"/>
    <hyperlink ref="O102" r:id="rId462" xr:uid="{00000000-0004-0000-0000-000082000000}"/>
    <hyperlink ref="K238" r:id="rId463" xr:uid="{00000000-0004-0000-0000-000086000000}"/>
    <hyperlink ref="M238" r:id="rId464" xr:uid="{00000000-0004-0000-0000-000087000000}"/>
    <hyperlink ref="O238" r:id="rId465" xr:uid="{00000000-0004-0000-0000-000088000000}"/>
    <hyperlink ref="K105" r:id="rId466" xr:uid="{00000000-0004-0000-0000-00008F000000}"/>
    <hyperlink ref="M105" r:id="rId467" xr:uid="{00000000-0004-0000-0000-000090000000}"/>
    <hyperlink ref="O105" r:id="rId468" xr:uid="{00000000-0004-0000-0000-000091000000}"/>
    <hyperlink ref="K107" r:id="rId469" xr:uid="{00000000-0004-0000-0000-000095000000}"/>
    <hyperlink ref="M107" r:id="rId470" xr:uid="{00000000-0004-0000-0000-000096000000}"/>
    <hyperlink ref="O107" r:id="rId471" xr:uid="{00000000-0004-0000-0000-000097000000}"/>
    <hyperlink ref="K345" r:id="rId472" xr:uid="{00000000-0004-0000-0000-00009B000000}"/>
    <hyperlink ref="M345" r:id="rId473" xr:uid="{00000000-0004-0000-0000-00009C000000}"/>
    <hyperlink ref="O345" r:id="rId474" xr:uid="{00000000-0004-0000-0000-00009D000000}"/>
    <hyperlink ref="K369" r:id="rId475" xr:uid="{00000000-0004-0000-0000-0000A4000000}"/>
    <hyperlink ref="M369" r:id="rId476" xr:uid="{00000000-0004-0000-0000-0000A5000000}"/>
    <hyperlink ref="O369" r:id="rId477" xr:uid="{00000000-0004-0000-0000-0000A6000000}"/>
    <hyperlink ref="K108" r:id="rId478" xr:uid="{00000000-0004-0000-0000-0000A7000000}"/>
    <hyperlink ref="M108" r:id="rId479" xr:uid="{00000000-0004-0000-0000-0000A8000000}"/>
    <hyperlink ref="O108" r:id="rId480" xr:uid="{00000000-0004-0000-0000-0000A9000000}"/>
    <hyperlink ref="K282" r:id="rId481" xr:uid="{00000000-0004-0000-0000-0000AD000000}"/>
    <hyperlink ref="M282" r:id="rId482" xr:uid="{00000000-0004-0000-0000-0000AE000000}"/>
    <hyperlink ref="O282" r:id="rId483" xr:uid="{00000000-0004-0000-0000-0000AF000000}"/>
    <hyperlink ref="K283" r:id="rId484" xr:uid="{00000000-0004-0000-0000-0000B0000000}"/>
    <hyperlink ref="M283" r:id="rId485" xr:uid="{00000000-0004-0000-0000-0000B1000000}"/>
    <hyperlink ref="O283" r:id="rId486" xr:uid="{00000000-0004-0000-0000-0000B2000000}"/>
    <hyperlink ref="K110" r:id="rId487" xr:uid="{00000000-0004-0000-0000-0000B9000000}"/>
    <hyperlink ref="M110" r:id="rId488" xr:uid="{00000000-0004-0000-0000-0000BA000000}"/>
    <hyperlink ref="O110" r:id="rId489" xr:uid="{00000000-0004-0000-0000-0000BB000000}"/>
    <hyperlink ref="K352" r:id="rId490" xr:uid="{00000000-0004-0000-0000-0000BF000000}"/>
    <hyperlink ref="M352" r:id="rId491" xr:uid="{00000000-0004-0000-0000-0000C0000000}"/>
    <hyperlink ref="O352" r:id="rId492" xr:uid="{00000000-0004-0000-0000-0000C1000000}"/>
    <hyperlink ref="K355" r:id="rId493" xr:uid="{00000000-0004-0000-0000-0000C8000000}"/>
    <hyperlink ref="M355" r:id="rId494" xr:uid="{00000000-0004-0000-0000-0000C9000000}"/>
    <hyperlink ref="O355" r:id="rId495" xr:uid="{00000000-0004-0000-0000-0000CA000000}"/>
    <hyperlink ref="K365" r:id="rId496" xr:uid="{00000000-0004-0000-0000-0000CB000000}"/>
    <hyperlink ref="M365" r:id="rId497" xr:uid="{00000000-0004-0000-0000-0000CC000000}"/>
    <hyperlink ref="O365" r:id="rId498" xr:uid="{00000000-0004-0000-0000-0000CD000000}"/>
    <hyperlink ref="K366" r:id="rId499" xr:uid="{00000000-0004-0000-0000-0000CE000000}"/>
    <hyperlink ref="M366" r:id="rId500" xr:uid="{00000000-0004-0000-0000-0000CF000000}"/>
    <hyperlink ref="O366" r:id="rId501" xr:uid="{00000000-0004-0000-0000-0000D0000000}"/>
    <hyperlink ref="K364" r:id="rId502" xr:uid="{00000000-0004-0000-0000-0000D1000000}"/>
    <hyperlink ref="M364" r:id="rId503" xr:uid="{00000000-0004-0000-0000-0000D2000000}"/>
    <hyperlink ref="O364" r:id="rId504" xr:uid="{00000000-0004-0000-0000-0000D3000000}"/>
    <hyperlink ref="K24" r:id="rId505" xr:uid="{00000000-0004-0000-0000-0000E0000000}"/>
    <hyperlink ref="M24" r:id="rId506" xr:uid="{00000000-0004-0000-0000-0000E1000000}"/>
    <hyperlink ref="O24" r:id="rId507" xr:uid="{00000000-0004-0000-0000-0000E2000000}"/>
    <hyperlink ref="K26" r:id="rId508" xr:uid="{00000000-0004-0000-0000-0000E6000000}"/>
    <hyperlink ref="M26" r:id="rId509" xr:uid="{00000000-0004-0000-0000-0000E7000000}"/>
    <hyperlink ref="O26" r:id="rId510" xr:uid="{00000000-0004-0000-0000-0000E8000000}"/>
    <hyperlink ref="K240" r:id="rId511" xr:uid="{00000000-0004-0000-0000-0000E9000000}"/>
    <hyperlink ref="M240" r:id="rId512" xr:uid="{00000000-0004-0000-0000-0000EA000000}"/>
    <hyperlink ref="O240" r:id="rId513" xr:uid="{00000000-0004-0000-0000-0000EB000000}"/>
    <hyperlink ref="K60" r:id="rId514" xr:uid="{00000000-0004-0000-0000-0000EC000000}"/>
    <hyperlink ref="M60" r:id="rId515" xr:uid="{00000000-0004-0000-0000-0000ED000000}"/>
    <hyperlink ref="O60" r:id="rId516" xr:uid="{00000000-0004-0000-0000-0000EE000000}"/>
    <hyperlink ref="K292" r:id="rId517" xr:uid="{00000000-0004-0000-0000-0000F5000000}"/>
    <hyperlink ref="M292" r:id="rId518" xr:uid="{00000000-0004-0000-0000-0000F6000000}"/>
    <hyperlink ref="O292" r:id="rId519" xr:uid="{00000000-0004-0000-0000-0000F7000000}"/>
    <hyperlink ref="K62" r:id="rId520" xr:uid="{00000000-0004-0000-0000-0000FB000000}"/>
    <hyperlink ref="M62" r:id="rId521" xr:uid="{00000000-0004-0000-0000-0000FC000000}"/>
    <hyperlink ref="O62" r:id="rId522" xr:uid="{00000000-0004-0000-0000-0000FD000000}"/>
    <hyperlink ref="K276" r:id="rId523" xr:uid="{00000000-0004-0000-0000-000001010000}"/>
    <hyperlink ref="M276" r:id="rId524" xr:uid="{00000000-0004-0000-0000-000002010000}"/>
    <hyperlink ref="O276" r:id="rId525" xr:uid="{00000000-0004-0000-0000-000003010000}"/>
    <hyperlink ref="K336" r:id="rId526" xr:uid="{00000000-0004-0000-0000-000007010000}"/>
    <hyperlink ref="M336" r:id="rId527" xr:uid="{00000000-0004-0000-0000-000008010000}"/>
    <hyperlink ref="O336" r:id="rId528" xr:uid="{00000000-0004-0000-0000-000009010000}"/>
    <hyperlink ref="K218" r:id="rId529" xr:uid="{00000000-0004-0000-0000-00000E010000}"/>
    <hyperlink ref="O218" r:id="rId530" xr:uid="{00000000-0004-0000-0000-00000F010000}"/>
    <hyperlink ref="M372" r:id="rId531" xr:uid="{00000000-0004-0000-0000-000012010000}"/>
    <hyperlink ref="O372" r:id="rId532" xr:uid="{00000000-0004-0000-0000-000013010000}"/>
    <hyperlink ref="K64" r:id="rId533" xr:uid="{00000000-0004-0000-0000-000016010000}"/>
    <hyperlink ref="O64" r:id="rId534" xr:uid="{00000000-0004-0000-0000-000017010000}"/>
    <hyperlink ref="K72" r:id="rId535" xr:uid="{00000000-0004-0000-0000-000028010000}"/>
    <hyperlink ref="O72" r:id="rId536" xr:uid="{00000000-0004-0000-0000-000029010000}"/>
    <hyperlink ref="K75" r:id="rId537" xr:uid="{00000000-0004-0000-0000-00002C010000}"/>
    <hyperlink ref="O75" r:id="rId538" xr:uid="{00000000-0004-0000-0000-00002D010000}"/>
    <hyperlink ref="K73" r:id="rId539" xr:uid="{00000000-0004-0000-0000-000030010000}"/>
    <hyperlink ref="O73" r:id="rId540" xr:uid="{00000000-0004-0000-0000-000031010000}"/>
    <hyperlink ref="K76" r:id="rId541" xr:uid="{00000000-0004-0000-0000-000034010000}"/>
    <hyperlink ref="O76" r:id="rId542" xr:uid="{00000000-0004-0000-0000-000035010000}"/>
    <hyperlink ref="K220" r:id="rId543" xr:uid="{00000000-0004-0000-0000-000036010000}"/>
    <hyperlink ref="O220" r:id="rId544" xr:uid="{00000000-0004-0000-0000-000037010000}"/>
    <hyperlink ref="K172" r:id="rId545" xr:uid="{00000000-0004-0000-0000-00003A010000}"/>
    <hyperlink ref="O172" r:id="rId546" xr:uid="{00000000-0004-0000-0000-00003B010000}"/>
    <hyperlink ref="K171" r:id="rId547" xr:uid="{00000000-0004-0000-0000-00003E010000}"/>
    <hyperlink ref="O171" r:id="rId548" xr:uid="{00000000-0004-0000-0000-00003F010000}"/>
    <hyperlink ref="M377" r:id="rId549" xr:uid="{00000000-0004-0000-0000-000046010000}"/>
    <hyperlink ref="O377" r:id="rId550" xr:uid="{00000000-0004-0000-0000-000047010000}"/>
    <hyperlink ref="K223" r:id="rId551" xr:uid="{00000000-0004-0000-0000-00004E010000}"/>
    <hyperlink ref="O223" r:id="rId552" xr:uid="{00000000-0004-0000-0000-00004F010000}"/>
    <hyperlink ref="M378" r:id="rId553" xr:uid="{00000000-0004-0000-0000-000050010000}"/>
    <hyperlink ref="O378" r:id="rId554" xr:uid="{00000000-0004-0000-0000-000051010000}"/>
    <hyperlink ref="K97" r:id="rId555" xr:uid="{00000000-0004-0000-0000-000057010000}"/>
    <hyperlink ref="M97" r:id="rId556" xr:uid="{00000000-0004-0000-0000-000058010000}"/>
    <hyperlink ref="O97" r:id="rId557" xr:uid="{00000000-0004-0000-0000-000059010000}"/>
    <hyperlink ref="K99" r:id="rId558" xr:uid="{00000000-0004-0000-0000-00005D010000}"/>
    <hyperlink ref="M99" r:id="rId559" xr:uid="{00000000-0004-0000-0000-00005E010000}"/>
    <hyperlink ref="O99" r:id="rId560" xr:uid="{00000000-0004-0000-0000-00005F010000}"/>
    <hyperlink ref="K236" r:id="rId561" xr:uid="{00000000-0004-0000-0000-000063010000}"/>
    <hyperlink ref="M236" r:id="rId562" xr:uid="{00000000-0004-0000-0000-000064010000}"/>
    <hyperlink ref="O236" r:id="rId563" xr:uid="{00000000-0004-0000-0000-000065010000}"/>
    <hyperlink ref="K334" r:id="rId564" xr:uid="{00000000-0004-0000-0000-000069010000}"/>
    <hyperlink ref="M334" r:id="rId565" xr:uid="{00000000-0004-0000-0000-00006A010000}"/>
    <hyperlink ref="O334" r:id="rId566" xr:uid="{00000000-0004-0000-0000-00006B010000}"/>
    <hyperlink ref="K279" r:id="rId567" xr:uid="{00000000-0004-0000-0000-00006C010000}"/>
    <hyperlink ref="M279" r:id="rId568" xr:uid="{00000000-0004-0000-0000-00006D010000}"/>
    <hyperlink ref="O279" r:id="rId569" xr:uid="{00000000-0004-0000-0000-00006E010000}"/>
    <hyperlink ref="K368" r:id="rId570" xr:uid="{00000000-0004-0000-0000-000072010000}"/>
    <hyperlink ref="M368" r:id="rId571" xr:uid="{00000000-0004-0000-0000-000073010000}"/>
    <hyperlink ref="O368" r:id="rId572" xr:uid="{00000000-0004-0000-0000-000074010000}"/>
    <hyperlink ref="K300" r:id="rId573" xr:uid="{00000000-0004-0000-0000-000078010000}"/>
    <hyperlink ref="M300" r:id="rId574" xr:uid="{00000000-0004-0000-0000-000079010000}"/>
    <hyperlink ref="O300" r:id="rId575" xr:uid="{00000000-0004-0000-0000-00007A010000}"/>
    <hyperlink ref="K303" r:id="rId576" xr:uid="{00000000-0004-0000-0000-00007E010000}"/>
    <hyperlink ref="M303" r:id="rId577" xr:uid="{00000000-0004-0000-0000-00007F010000}"/>
    <hyperlink ref="O303" r:id="rId578" xr:uid="{00000000-0004-0000-0000-000080010000}"/>
    <hyperlink ref="K304" r:id="rId579" xr:uid="{00000000-0004-0000-0000-000081010000}"/>
    <hyperlink ref="M304" r:id="rId580" xr:uid="{00000000-0004-0000-0000-000082010000}"/>
    <hyperlink ref="O304" r:id="rId581" xr:uid="{00000000-0004-0000-0000-000083010000}"/>
    <hyperlink ref="K344" r:id="rId582" xr:uid="{00000000-0004-0000-0000-000084010000}"/>
    <hyperlink ref="M344" r:id="rId583" xr:uid="{00000000-0004-0000-0000-000085010000}"/>
    <hyperlink ref="O344" r:id="rId584" xr:uid="{00000000-0004-0000-0000-000086010000}"/>
    <hyperlink ref="K305" r:id="rId585" xr:uid="{00000000-0004-0000-0000-000087010000}"/>
    <hyperlink ref="M305" r:id="rId586" xr:uid="{00000000-0004-0000-0000-000088010000}"/>
    <hyperlink ref="O305" r:id="rId587" xr:uid="{00000000-0004-0000-0000-000089010000}"/>
    <hyperlink ref="K386" r:id="rId588" xr:uid="{00000000-0004-0000-0000-000090010000}"/>
    <hyperlink ref="M386" r:id="rId589" xr:uid="{00000000-0004-0000-0000-000091010000}"/>
    <hyperlink ref="O386" r:id="rId590" xr:uid="{00000000-0004-0000-0000-000092010000}"/>
    <hyperlink ref="K312" r:id="rId591" xr:uid="{00000000-0004-0000-0000-000096010000}"/>
    <hyperlink ref="M312" r:id="rId592" xr:uid="{00000000-0004-0000-0000-000097010000}"/>
    <hyperlink ref="O312" r:id="rId593" xr:uid="{00000000-0004-0000-0000-000098010000}"/>
    <hyperlink ref="K311" r:id="rId594" xr:uid="{00000000-0004-0000-0000-000099010000}"/>
    <hyperlink ref="M311" r:id="rId595" xr:uid="{00000000-0004-0000-0000-00009A010000}"/>
    <hyperlink ref="O311" r:id="rId596" xr:uid="{00000000-0004-0000-0000-00009B010000}"/>
    <hyperlink ref="K310" r:id="rId597" xr:uid="{00000000-0004-0000-0000-00009F010000}"/>
    <hyperlink ref="M310" r:id="rId598" xr:uid="{00000000-0004-0000-0000-0000A0010000}"/>
    <hyperlink ref="O310" r:id="rId599" xr:uid="{00000000-0004-0000-0000-0000A1010000}"/>
    <hyperlink ref="K225" r:id="rId600" xr:uid="{00000000-0004-0000-0000-0000A5010000}"/>
    <hyperlink ref="M225" r:id="rId601" xr:uid="{00000000-0004-0000-0000-0000A6010000}"/>
    <hyperlink ref="O225" r:id="rId602" xr:uid="{00000000-0004-0000-0000-0000A7010000}"/>
    <hyperlink ref="K324" r:id="rId603" xr:uid="{00000000-0004-0000-0000-0000B1010000}"/>
    <hyperlink ref="M324" r:id="rId604" xr:uid="{00000000-0004-0000-0000-0000B2010000}"/>
    <hyperlink ref="O324" r:id="rId605" xr:uid="{00000000-0004-0000-0000-0000B3010000}"/>
    <hyperlink ref="K350" r:id="rId606" xr:uid="{00000000-0004-0000-0000-0000B7010000}"/>
    <hyperlink ref="M350" r:id="rId607" xr:uid="{00000000-0004-0000-0000-0000B8010000}"/>
    <hyperlink ref="O350" r:id="rId608" xr:uid="{00000000-0004-0000-0000-0000B9010000}"/>
    <hyperlink ref="K316" r:id="rId609" xr:uid="{00000000-0004-0000-0000-0000C3010000}"/>
    <hyperlink ref="M316" r:id="rId610" xr:uid="{00000000-0004-0000-0000-0000C4010000}"/>
    <hyperlink ref="O316" r:id="rId611" xr:uid="{00000000-0004-0000-0000-0000C5010000}"/>
    <hyperlink ref="K317" r:id="rId612" xr:uid="{00000000-0004-0000-0000-0000C6010000}"/>
    <hyperlink ref="M317" r:id="rId613" xr:uid="{00000000-0004-0000-0000-0000C7010000}"/>
    <hyperlink ref="O317" r:id="rId614" xr:uid="{00000000-0004-0000-0000-0000C8010000}"/>
    <hyperlink ref="K314" r:id="rId615" xr:uid="{00000000-0004-0000-0000-0000C9010000}"/>
    <hyperlink ref="M314" r:id="rId616" xr:uid="{00000000-0004-0000-0000-0000CA010000}"/>
    <hyperlink ref="O314" r:id="rId617" xr:uid="{00000000-0004-0000-0000-0000CB010000}"/>
    <hyperlink ref="K315" r:id="rId618" xr:uid="{00000000-0004-0000-0000-0000CC010000}"/>
    <hyperlink ref="M315" r:id="rId619" xr:uid="{00000000-0004-0000-0000-0000CD010000}"/>
    <hyperlink ref="O315" r:id="rId620" xr:uid="{00000000-0004-0000-0000-0000CE010000}"/>
    <hyperlink ref="K357" r:id="rId621" xr:uid="{00000000-0004-0000-0000-0000D5010000}"/>
    <hyperlink ref="M357" r:id="rId622" xr:uid="{00000000-0004-0000-0000-0000D6010000}"/>
    <hyperlink ref="O357" r:id="rId623" xr:uid="{00000000-0004-0000-0000-0000D7010000}"/>
    <hyperlink ref="K358" r:id="rId624" xr:uid="{00000000-0004-0000-0000-0000D8010000}"/>
    <hyperlink ref="M358" r:id="rId625" xr:uid="{00000000-0004-0000-0000-0000D9010000}"/>
    <hyperlink ref="O358" r:id="rId626" xr:uid="{00000000-0004-0000-0000-0000DA010000}"/>
    <hyperlink ref="K111" r:id="rId627" xr:uid="{00000000-0004-0000-0000-0000DB010000}"/>
    <hyperlink ref="M111" r:id="rId628" xr:uid="{00000000-0004-0000-0000-0000DC010000}"/>
    <hyperlink ref="O111" r:id="rId629" xr:uid="{00000000-0004-0000-0000-0000DD010000}"/>
    <hyperlink ref="K112" r:id="rId630" xr:uid="{00000000-0004-0000-0000-0000DE010000}"/>
    <hyperlink ref="M112" r:id="rId631" xr:uid="{00000000-0004-0000-0000-0000DF010000}"/>
    <hyperlink ref="O112" r:id="rId632" xr:uid="{00000000-0004-0000-0000-0000E0010000}"/>
    <hyperlink ref="K113" r:id="rId633" xr:uid="{00000000-0004-0000-0000-0000E1010000}"/>
    <hyperlink ref="M113" r:id="rId634" xr:uid="{00000000-0004-0000-0000-0000E2010000}"/>
    <hyperlink ref="O113" r:id="rId635" xr:uid="{00000000-0004-0000-0000-0000E3010000}"/>
    <hyperlink ref="M119" r:id="rId636" xr:uid="{00000000-0004-0000-0000-0000F2010000}"/>
    <hyperlink ref="O119" r:id="rId637" xr:uid="{00000000-0004-0000-0000-0000F3010000}"/>
    <hyperlink ref="M120" r:id="rId638" xr:uid="{00000000-0004-0000-0000-0000F8010000}"/>
    <hyperlink ref="O120" r:id="rId639" xr:uid="{00000000-0004-0000-0000-0000F9010000}"/>
    <hyperlink ref="K333" r:id="rId640" xr:uid="{00000000-0004-0000-0000-0000FA010000}"/>
    <hyperlink ref="M333" r:id="rId641" xr:uid="{00000000-0004-0000-0000-0000FB010000}"/>
    <hyperlink ref="O333" r:id="rId642" xr:uid="{00000000-0004-0000-0000-0000FC010000}"/>
    <hyperlink ref="K228" r:id="rId643" xr:uid="{00000000-0004-0000-0000-0000FD010000}"/>
    <hyperlink ref="M228" r:id="rId644" xr:uid="{00000000-0004-0000-0000-0000FE010000}"/>
    <hyperlink ref="O228" r:id="rId645" xr:uid="{00000000-0004-0000-0000-0000FF010000}"/>
    <hyperlink ref="K183" r:id="rId646" xr:uid="{00000000-0004-0000-0000-000000020000}"/>
    <hyperlink ref="M183" r:id="rId647" xr:uid="{00000000-0004-0000-0000-000001020000}"/>
    <hyperlink ref="O183" r:id="rId648" xr:uid="{00000000-0004-0000-0000-000002020000}"/>
    <hyperlink ref="K178" r:id="rId649" xr:uid="{00000000-0004-0000-0000-000006020000}"/>
    <hyperlink ref="M178" r:id="rId650" xr:uid="{00000000-0004-0000-0000-000007020000}"/>
    <hyperlink ref="O178" r:id="rId651" xr:uid="{00000000-0004-0000-0000-000008020000}"/>
    <hyperlink ref="K180" r:id="rId652" xr:uid="{00000000-0004-0000-0000-00000C020000}"/>
    <hyperlink ref="M180" r:id="rId653" xr:uid="{00000000-0004-0000-0000-00000D020000}"/>
    <hyperlink ref="O180" r:id="rId654" xr:uid="{00000000-0004-0000-0000-00000E020000}"/>
    <hyperlink ref="K182" r:id="rId655" xr:uid="{00000000-0004-0000-0000-000012020000}"/>
    <hyperlink ref="M182" r:id="rId656" xr:uid="{00000000-0004-0000-0000-000013020000}"/>
    <hyperlink ref="O182" r:id="rId657" xr:uid="{00000000-0004-0000-0000-000014020000}"/>
    <hyperlink ref="K184" r:id="rId658" xr:uid="{00000000-0004-0000-0000-000018020000}"/>
    <hyperlink ref="M184" r:id="rId659" xr:uid="{00000000-0004-0000-0000-000019020000}"/>
    <hyperlink ref="O184" r:id="rId660" xr:uid="{00000000-0004-0000-0000-00001A020000}"/>
    <hyperlink ref="K45" r:id="rId661" xr:uid="{00000000-0004-0000-0000-000029020000}"/>
    <hyperlink ref="M45" r:id="rId662" xr:uid="{00000000-0004-0000-0000-00002A020000}"/>
    <hyperlink ref="O45" r:id="rId663" xr:uid="{00000000-0004-0000-0000-00002B020000}"/>
    <hyperlink ref="K153" r:id="rId664" xr:uid="{00000000-0004-0000-0000-00002E020000}"/>
    <hyperlink ref="O153" r:id="rId665" xr:uid="{00000000-0004-0000-0000-00002F020000}"/>
    <hyperlink ref="K124" r:id="rId666" xr:uid="{00000000-0004-0000-0000-000032020000}"/>
    <hyperlink ref="O124" r:id="rId667" xr:uid="{00000000-0004-0000-0000-000033020000}"/>
    <hyperlink ref="K123" r:id="rId668" xr:uid="{00000000-0004-0000-0000-000034020000}"/>
    <hyperlink ref="O123" r:id="rId669" xr:uid="{00000000-0004-0000-0000-000035020000}"/>
    <hyperlink ref="M125" r:id="rId670" xr:uid="{00000000-0004-0000-0000-00003A020000}"/>
    <hyperlink ref="O125" r:id="rId671" xr:uid="{00000000-0004-0000-0000-00003B020000}"/>
    <hyperlink ref="M134" r:id="rId672" xr:uid="{00000000-0004-0000-0000-000042020000}"/>
    <hyperlink ref="O134" r:id="rId673" xr:uid="{00000000-0004-0000-0000-000043020000}"/>
    <hyperlink ref="M131" r:id="rId674" xr:uid="{00000000-0004-0000-0000-000046020000}"/>
    <hyperlink ref="O131" r:id="rId675" xr:uid="{00000000-0004-0000-0000-000047020000}"/>
    <hyperlink ref="K49" r:id="rId676" xr:uid="{00000000-0004-0000-0000-00004C020000}"/>
    <hyperlink ref="O49" r:id="rId677" xr:uid="{00000000-0004-0000-0000-00004D020000}"/>
    <hyperlink ref="K198" r:id="rId678" xr:uid="{00000000-0004-0000-0000-000052020000}"/>
    <hyperlink ref="O198" r:id="rId679" xr:uid="{00000000-0004-0000-0000-000053020000}"/>
    <hyperlink ref="K197" r:id="rId680" xr:uid="{00000000-0004-0000-0000-000056020000}"/>
    <hyperlink ref="O197" r:id="rId681" xr:uid="{00000000-0004-0000-0000-000057020000}"/>
    <hyperlink ref="K199" r:id="rId682" xr:uid="{00000000-0004-0000-0000-00005A020000}"/>
    <hyperlink ref="M199" r:id="rId683" xr:uid="{00000000-0004-0000-0000-00005B020000}"/>
    <hyperlink ref="O199" r:id="rId684" xr:uid="{00000000-0004-0000-0000-00005C020000}"/>
    <hyperlink ref="M138" r:id="rId685" xr:uid="{00000000-0004-0000-0000-00005D020000}"/>
    <hyperlink ref="O138" r:id="rId686" xr:uid="{00000000-0004-0000-0000-00005E020000}"/>
    <hyperlink ref="M139" r:id="rId687" xr:uid="{00000000-0004-0000-0000-000064020000}"/>
    <hyperlink ref="O139" r:id="rId688" xr:uid="{00000000-0004-0000-0000-000065020000}"/>
    <hyperlink ref="K286" r:id="rId689" xr:uid="{00000000-0004-0000-0000-000068020000}"/>
    <hyperlink ref="O286" r:id="rId690" xr:uid="{00000000-0004-0000-0000-000069020000}"/>
    <hyperlink ref="M380" r:id="rId691" xr:uid="{00000000-0004-0000-0000-00006A020000}"/>
    <hyperlink ref="O380" r:id="rId692" xr:uid="{00000000-0004-0000-0000-00006B020000}"/>
    <hyperlink ref="M382" r:id="rId693" xr:uid="{00000000-0004-0000-0000-00006E020000}"/>
    <hyperlink ref="O382" r:id="rId694" xr:uid="{00000000-0004-0000-0000-00006F020000}"/>
    <hyperlink ref="K50" r:id="rId695" xr:uid="{00000000-0004-0000-0000-000070020000}"/>
    <hyperlink ref="M50" r:id="rId696" xr:uid="{00000000-0004-0000-0000-000071020000}"/>
    <hyperlink ref="O50" r:id="rId697" xr:uid="{00000000-0004-0000-0000-000072020000}"/>
    <hyperlink ref="K116" r:id="rId698" xr:uid="{00000000-0004-0000-0000-000073020000}"/>
    <hyperlink ref="M116" r:id="rId699" xr:uid="{00000000-0004-0000-0000-000074020000}"/>
    <hyperlink ref="O116" r:id="rId700" xr:uid="{00000000-0004-0000-0000-000075020000}"/>
    <hyperlink ref="K51" r:id="rId701" xr:uid="{00000000-0004-0000-0000-000076020000}"/>
    <hyperlink ref="M51" r:id="rId702" xr:uid="{00000000-0004-0000-0000-000077020000}"/>
    <hyperlink ref="O51" r:id="rId703" xr:uid="{00000000-0004-0000-0000-000078020000}"/>
    <hyperlink ref="K52" r:id="rId704" xr:uid="{00000000-0004-0000-0000-000079020000}"/>
    <hyperlink ref="M52" r:id="rId705" xr:uid="{00000000-0004-0000-0000-00007A020000}"/>
    <hyperlink ref="O52" r:id="rId706" xr:uid="{00000000-0004-0000-0000-00007B020000}"/>
    <hyperlink ref="K53" r:id="rId707" xr:uid="{00000000-0004-0000-0000-00007C020000}"/>
    <hyperlink ref="M53" r:id="rId708" xr:uid="{00000000-0004-0000-0000-00007D020000}"/>
    <hyperlink ref="O53" r:id="rId709" xr:uid="{00000000-0004-0000-0000-00007E020000}"/>
    <hyperlink ref="K54" r:id="rId710" xr:uid="{00000000-0004-0000-0000-00007F020000}"/>
    <hyperlink ref="M54" r:id="rId711" xr:uid="{00000000-0004-0000-0000-000080020000}"/>
    <hyperlink ref="O54" r:id="rId712" xr:uid="{00000000-0004-0000-0000-000081020000}"/>
    <hyperlink ref="K55" r:id="rId713" xr:uid="{00000000-0004-0000-0000-000082020000}"/>
    <hyperlink ref="M55" r:id="rId714" xr:uid="{00000000-0004-0000-0000-000083020000}"/>
    <hyperlink ref="O55" r:id="rId715" xr:uid="{00000000-0004-0000-0000-000084020000}"/>
    <hyperlink ref="K43" r:id="rId716" xr:uid="{00000000-0004-0000-0000-00008A020000}"/>
    <hyperlink ref="M43" r:id="rId717" xr:uid="{00000000-0004-0000-0000-00008B020000}"/>
    <hyperlink ref="O43" r:id="rId718" xr:uid="{00000000-0004-0000-0000-00008C020000}"/>
    <hyperlink ref="K383" r:id="rId719" xr:uid="{00000000-0004-0000-0000-00008D020000}"/>
    <hyperlink ref="M383" r:id="rId720" xr:uid="{00000000-0004-0000-0000-00008E020000}"/>
    <hyperlink ref="O383" r:id="rId721" xr:uid="{00000000-0004-0000-0000-00008F020000}"/>
    <hyperlink ref="K384" r:id="rId722" xr:uid="{00000000-0004-0000-0000-000090020000}"/>
    <hyperlink ref="M384" r:id="rId723" xr:uid="{00000000-0004-0000-0000-000091020000}"/>
    <hyperlink ref="O384" r:id="rId724" xr:uid="{00000000-0004-0000-0000-000092020000}"/>
    <hyperlink ref="K385" r:id="rId725" xr:uid="{00000000-0004-0000-0000-000093020000}"/>
    <hyperlink ref="M385" r:id="rId726" xr:uid="{00000000-0004-0000-0000-000094020000}"/>
    <hyperlink ref="O385" r:id="rId727" xr:uid="{00000000-0004-0000-0000-000095020000}"/>
    <hyperlink ref="K117" r:id="rId728" xr:uid="{00000000-0004-0000-0000-000096020000}"/>
    <hyperlink ref="M117" r:id="rId729" xr:uid="{00000000-0004-0000-0000-000097020000}"/>
    <hyperlink ref="O117" r:id="rId730" xr:uid="{00000000-0004-0000-0000-000098020000}"/>
    <hyperlink ref="K142" r:id="rId731" xr:uid="{00000000-0004-0000-0000-000099020000}"/>
    <hyperlink ref="M142" r:id="rId732" xr:uid="{00000000-0004-0000-0000-00009A020000}"/>
    <hyperlink ref="O142" r:id="rId733" xr:uid="{00000000-0004-0000-0000-00009B020000}"/>
    <hyperlink ref="K204" r:id="rId734" xr:uid="{00000000-0004-0000-0000-0000A2020000}"/>
    <hyperlink ref="M204" r:id="rId735" xr:uid="{00000000-0004-0000-0000-0000A3020000}"/>
    <hyperlink ref="O204" r:id="rId736" xr:uid="{00000000-0004-0000-0000-0000A4020000}"/>
    <hyperlink ref="K205" r:id="rId737" xr:uid="{00000000-0004-0000-0000-0000A5020000}"/>
    <hyperlink ref="M205" r:id="rId738" xr:uid="{00000000-0004-0000-0000-0000A6020000}"/>
    <hyperlink ref="O205" r:id="rId739" xr:uid="{00000000-0004-0000-0000-0000A7020000}"/>
    <hyperlink ref="K208" r:id="rId740" xr:uid="{00000000-0004-0000-0000-0000A8020000}"/>
    <hyperlink ref="M208" r:id="rId741" xr:uid="{00000000-0004-0000-0000-0000A9020000}"/>
    <hyperlink ref="O208" r:id="rId742" xr:uid="{00000000-0004-0000-0000-0000AA020000}"/>
    <hyperlink ref="K211" r:id="rId743" xr:uid="{00000000-0004-0000-0000-0000B4020000}"/>
    <hyperlink ref="M211" r:id="rId744" xr:uid="{00000000-0004-0000-0000-0000B5020000}"/>
    <hyperlink ref="O211" r:id="rId745" xr:uid="{00000000-0004-0000-0000-0000B6020000}"/>
    <hyperlink ref="K209" r:id="rId746" xr:uid="{00000000-0004-0000-0000-0000B7020000}"/>
    <hyperlink ref="M209" r:id="rId747" xr:uid="{00000000-0004-0000-0000-0000B8020000}"/>
    <hyperlink ref="O209" r:id="rId748" xr:uid="{00000000-0004-0000-0000-0000B9020000}"/>
    <hyperlink ref="K213" r:id="rId749" xr:uid="{00000000-0004-0000-0000-0000BD020000}"/>
    <hyperlink ref="M213" r:id="rId750" xr:uid="{00000000-0004-0000-0000-0000BE020000}"/>
    <hyperlink ref="O213" r:id="rId751" xr:uid="{00000000-0004-0000-0000-0000BF020000}"/>
    <hyperlink ref="K217" r:id="rId752" xr:uid="{00000000-0004-0000-0000-0000D3020000}"/>
    <hyperlink ref="O217" r:id="rId753" xr:uid="{00000000-0004-0000-0000-0000D4020000}"/>
    <hyperlink ref="M194" r:id="rId754" xr:uid="{00000000-0004-0000-0000-0000D8020000}"/>
    <hyperlink ref="O194" r:id="rId755" xr:uid="{00000000-0004-0000-0000-0000D9020000}"/>
    <hyperlink ref="K393" r:id="rId756" xr:uid="{00000000-0004-0000-0000-0000DD020000}"/>
    <hyperlink ref="M393" r:id="rId757" xr:uid="{00000000-0004-0000-0000-0000DE020000}"/>
    <hyperlink ref="O393" r:id="rId758" xr:uid="{00000000-0004-0000-0000-0000DF020000}"/>
    <hyperlink ref="K389" r:id="rId759" xr:uid="{00000000-0004-0000-0000-0000E0020000}"/>
    <hyperlink ref="M389" r:id="rId760" xr:uid="{00000000-0004-0000-0000-0000E1020000}"/>
    <hyperlink ref="O389" r:id="rId761" xr:uid="{00000000-0004-0000-0000-0000E2020000}"/>
    <hyperlink ref="K398" r:id="rId762" xr:uid="{00000000-0004-0000-0000-0000E9020000}"/>
    <hyperlink ref="M398" r:id="rId763" xr:uid="{00000000-0004-0000-0000-0000EA020000}"/>
    <hyperlink ref="O398" r:id="rId764" xr:uid="{00000000-0004-0000-0000-0000EB020000}"/>
    <hyperlink ref="K395" r:id="rId765" xr:uid="{00000000-0004-0000-0000-0000EF020000}"/>
    <hyperlink ref="M395" r:id="rId766" xr:uid="{00000000-0004-0000-0000-0000F0020000}"/>
    <hyperlink ref="O395" r:id="rId767" xr:uid="{00000000-0004-0000-0000-0000F1020000}"/>
    <hyperlink ref="K397" r:id="rId768" xr:uid="{00000000-0004-0000-0000-0000F2020000}"/>
    <hyperlink ref="M397" r:id="rId769" xr:uid="{00000000-0004-0000-0000-0000F3020000}"/>
    <hyperlink ref="O397" r:id="rId770" xr:uid="{00000000-0004-0000-0000-0000F4020000}"/>
    <hyperlink ref="K388" r:id="rId771" xr:uid="{00000000-0004-0000-0000-0000F5020000}"/>
    <hyperlink ref="M388" r:id="rId772" xr:uid="{00000000-0004-0000-0000-0000F6020000}"/>
    <hyperlink ref="O388" r:id="rId773" xr:uid="{00000000-0004-0000-0000-0000F7020000}"/>
    <hyperlink ref="K396" r:id="rId774" xr:uid="{00000000-0004-0000-0000-0000F8020000}"/>
    <hyperlink ref="M396" r:id="rId775" xr:uid="{00000000-0004-0000-0000-0000F9020000}"/>
    <hyperlink ref="O396" r:id="rId776" xr:uid="{00000000-0004-0000-0000-0000FA020000}"/>
    <hyperlink ref="K400" r:id="rId777" xr:uid="{00000000-0004-0000-0000-0000FE020000}"/>
    <hyperlink ref="M400" r:id="rId778" xr:uid="{00000000-0004-0000-0000-0000FF020000}"/>
    <hyperlink ref="O400" r:id="rId779" xr:uid="{00000000-0004-0000-0000-000000030000}"/>
    <hyperlink ref="K401" r:id="rId780" xr:uid="{00000000-0004-0000-0000-000001030000}"/>
    <hyperlink ref="M401" r:id="rId781" xr:uid="{00000000-0004-0000-0000-000002030000}"/>
    <hyperlink ref="O401" r:id="rId782" xr:uid="{00000000-0004-0000-0000-000003030000}"/>
    <hyperlink ref="K403" r:id="rId783" xr:uid="{00000000-0004-0000-0000-000004030000}"/>
    <hyperlink ref="M403" r:id="rId784" xr:uid="{00000000-0004-0000-0000-000005030000}"/>
    <hyperlink ref="O403" r:id="rId785" xr:uid="{00000000-0004-0000-0000-000006030000}"/>
    <hyperlink ref="K402" r:id="rId786" xr:uid="{00000000-0004-0000-0000-000007030000}"/>
    <hyperlink ref="M402" r:id="rId787" xr:uid="{00000000-0004-0000-0000-000008030000}"/>
    <hyperlink ref="O402" r:id="rId788" xr:uid="{00000000-0004-0000-0000-000009030000}"/>
    <hyperlink ref="K288" r:id="rId789" xr:uid="{00000000-0004-0000-0000-00000D030000}"/>
    <hyperlink ref="M288" r:id="rId790" xr:uid="{00000000-0004-0000-0000-00000E030000}"/>
    <hyperlink ref="O288" r:id="rId791" xr:uid="{00000000-0004-0000-0000-00000F030000}"/>
    <hyperlink ref="K287" r:id="rId792" xr:uid="{00000000-0004-0000-0000-000010030000}"/>
    <hyperlink ref="M287" r:id="rId793" xr:uid="{00000000-0004-0000-0000-000011030000}"/>
    <hyperlink ref="O287" r:id="rId794" xr:uid="{00000000-0004-0000-0000-000012030000}"/>
    <hyperlink ref="M411" r:id="rId795" xr:uid="{00000000-0004-0000-0000-00001D030000}"/>
    <hyperlink ref="O411" r:id="rId796" xr:uid="{00000000-0004-0000-0000-00001E030000}"/>
    <hyperlink ref="M413" r:id="rId797" xr:uid="{00000000-0004-0000-0000-000021030000}"/>
    <hyperlink ref="O413" r:id="rId798" xr:uid="{00000000-0004-0000-0000-000022030000}"/>
    <hyperlink ref="M406" r:id="rId799" xr:uid="{00000000-0004-0000-0000-000025030000}"/>
    <hyperlink ref="O406" r:id="rId800" xr:uid="{00000000-0004-0000-0000-000026030000}"/>
    <hyperlink ref="M404" r:id="rId801" xr:uid="{00000000-0004-0000-0000-00002B030000}"/>
    <hyperlink ref="O404" r:id="rId802" xr:uid="{00000000-0004-0000-0000-00002C030000}"/>
    <hyperlink ref="M409" r:id="rId803" xr:uid="{00000000-0004-0000-0000-00002D030000}"/>
    <hyperlink ref="O409" r:id="rId804" xr:uid="{00000000-0004-0000-0000-00002E030000}"/>
    <hyperlink ref="M410" r:id="rId805" xr:uid="{00000000-0004-0000-0000-00002F030000}"/>
    <hyperlink ref="O410" r:id="rId806" xr:uid="{00000000-0004-0000-0000-000030030000}"/>
    <hyperlink ref="M416" r:id="rId807" xr:uid="{00000000-0004-0000-0000-000031030000}"/>
    <hyperlink ref="O416" r:id="rId808" xr:uid="{00000000-0004-0000-0000-000032030000}"/>
    <hyperlink ref="M415" r:id="rId809" xr:uid="{00000000-0004-0000-0000-000033030000}"/>
    <hyperlink ref="O415" r:id="rId810" xr:uid="{00000000-0004-0000-0000-000034030000}"/>
    <hyperlink ref="K57" r:id="rId811" xr:uid="{00000000-0004-0000-0000-000037030000}"/>
    <hyperlink ref="M57" r:id="rId812" xr:uid="{00000000-0004-0000-0000-000038030000}"/>
    <hyperlink ref="O57" r:id="rId813" xr:uid="{00000000-0004-0000-0000-000039030000}"/>
    <hyperlink ref="K58" r:id="rId814" xr:uid="{00000000-0004-0000-0000-00003A030000}"/>
    <hyperlink ref="M58" r:id="rId815" xr:uid="{00000000-0004-0000-0000-00003B030000}"/>
    <hyperlink ref="O58" r:id="rId816" xr:uid="{00000000-0004-0000-0000-00003C030000}"/>
    <hyperlink ref="K56" r:id="rId817" xr:uid="{00000000-0004-0000-0000-00003D030000}"/>
    <hyperlink ref="M56" r:id="rId818" xr:uid="{00000000-0004-0000-0000-00003E030000}"/>
    <hyperlink ref="O56" r:id="rId819" xr:uid="{00000000-0004-0000-0000-00003F030000}"/>
    <hyperlink ref="K28" r:id="rId820" xr:uid="{00000000-0004-0000-0000-000040030000}"/>
    <hyperlink ref="M28" r:id="rId821" xr:uid="{00000000-0004-0000-0000-000041030000}"/>
    <hyperlink ref="O28" r:id="rId822" xr:uid="{00000000-0004-0000-0000-000042030000}"/>
    <hyperlink ref="K325" r:id="rId823" xr:uid="{00000000-0004-0000-0000-000043030000}"/>
    <hyperlink ref="M325" r:id="rId824" xr:uid="{00000000-0004-0000-0000-000044030000}"/>
    <hyperlink ref="O325" r:id="rId825" xr:uid="{00000000-0004-0000-0000-000045030000}"/>
    <hyperlink ref="K326" r:id="rId826" xr:uid="{00000000-0004-0000-0000-000046030000}"/>
    <hyperlink ref="M326" r:id="rId827" xr:uid="{00000000-0004-0000-0000-000047030000}"/>
    <hyperlink ref="O326" r:id="rId828" xr:uid="{00000000-0004-0000-0000-000048030000}"/>
    <hyperlink ref="K29" r:id="rId829" xr:uid="{00000000-0004-0000-0000-000049030000}"/>
    <hyperlink ref="M29" r:id="rId830" xr:uid="{00000000-0004-0000-0000-00004A030000}"/>
    <hyperlink ref="O29" r:id="rId831" xr:uid="{00000000-0004-0000-0000-00004B030000}"/>
    <hyperlink ref="K30" r:id="rId832" xr:uid="{00000000-0004-0000-0000-00004C030000}"/>
    <hyperlink ref="M30" r:id="rId833" xr:uid="{00000000-0004-0000-0000-00004D030000}"/>
    <hyperlink ref="O30" r:id="rId834" xr:uid="{00000000-0004-0000-0000-00004E030000}"/>
    <hyperlink ref="K249" r:id="rId835" xr:uid="{00000000-0004-0000-0000-00004F030000}"/>
    <hyperlink ref="M249" r:id="rId836" xr:uid="{00000000-0004-0000-0000-000050030000}"/>
    <hyperlink ref="O249" r:id="rId837" xr:uid="{00000000-0004-0000-0000-000051030000}"/>
    <hyperlink ref="K250" r:id="rId838" xr:uid="{00000000-0004-0000-0000-000052030000}"/>
    <hyperlink ref="M250" r:id="rId839" xr:uid="{00000000-0004-0000-0000-000053030000}"/>
    <hyperlink ref="O250" r:id="rId840" xr:uid="{00000000-0004-0000-0000-000054030000}"/>
    <hyperlink ref="K35" r:id="rId841" xr:uid="{00000000-0004-0000-0000-000055030000}"/>
    <hyperlink ref="M35" r:id="rId842" xr:uid="{00000000-0004-0000-0000-000056030000}"/>
    <hyperlink ref="O35" r:id="rId843" xr:uid="{00000000-0004-0000-0000-000057030000}"/>
    <hyperlink ref="K251" r:id="rId844" xr:uid="{00000000-0004-0000-0000-000058030000}"/>
    <hyperlink ref="O251" r:id="rId845" xr:uid="{00000000-0004-0000-0000-000059030000}"/>
    <hyperlink ref="K272" r:id="rId846" xr:uid="{00000000-0004-0000-0000-00005A030000}"/>
    <hyperlink ref="O272" r:id="rId847" xr:uid="{00000000-0004-0000-0000-00005B030000}"/>
    <hyperlink ref="O146" r:id="rId848" xr:uid="{00000000-0004-0000-0000-00005C030000}"/>
    <hyperlink ref="K147" r:id="rId849" xr:uid="{00000000-0004-0000-0000-00005D030000}"/>
    <hyperlink ref="O147" r:id="rId850" xr:uid="{00000000-0004-0000-0000-00005E030000}"/>
    <hyperlink ref="K148" r:id="rId851" xr:uid="{00000000-0004-0000-0000-00005F030000}"/>
    <hyperlink ref="O148" r:id="rId852" xr:uid="{00000000-0004-0000-0000-000060030000}"/>
    <hyperlink ref="K145" r:id="rId853" xr:uid="{00000000-0004-0000-0000-000061030000}"/>
    <hyperlink ref="O145" r:id="rId854" xr:uid="{00000000-0004-0000-0000-000062030000}"/>
    <hyperlink ref="K36" r:id="rId855" xr:uid="{00000000-0004-0000-0000-000063030000}"/>
    <hyperlink ref="O36" r:id="rId856" xr:uid="{00000000-0004-0000-0000-000064030000}"/>
    <hyperlink ref="K154" r:id="rId857" xr:uid="{00000000-0004-0000-0000-000065030000}"/>
    <hyperlink ref="O154" r:id="rId858" xr:uid="{00000000-0004-0000-0000-000066030000}"/>
    <hyperlink ref="M128" r:id="rId859" xr:uid="{00000000-0004-0000-0000-000067030000}"/>
    <hyperlink ref="O128" r:id="rId860" xr:uid="{00000000-0004-0000-0000-000068030000}"/>
    <hyperlink ref="M129" r:id="rId861" xr:uid="{00000000-0004-0000-0000-000069030000}"/>
    <hyperlink ref="O129" r:id="rId862" xr:uid="{00000000-0004-0000-0000-00006A030000}"/>
    <hyperlink ref="M130" r:id="rId863" xr:uid="{00000000-0004-0000-0000-00006B030000}"/>
    <hyperlink ref="O130" r:id="rId864" xr:uid="{00000000-0004-0000-0000-00006C030000}"/>
    <hyperlink ref="K328" r:id="rId865" xr:uid="{00000000-0004-0000-0000-00006D030000}"/>
    <hyperlink ref="O328" r:id="rId866" xr:uid="{00000000-0004-0000-0000-00006E030000}"/>
    <hyperlink ref="K327" r:id="rId867" xr:uid="{00000000-0004-0000-0000-00006F030000}"/>
    <hyperlink ref="O327" r:id="rId868" xr:uid="{00000000-0004-0000-0000-000070030000}"/>
    <hyperlink ref="M373" r:id="rId869" xr:uid="{00000000-0004-0000-0000-000071030000}"/>
    <hyperlink ref="O373" r:id="rId870" xr:uid="{00000000-0004-0000-0000-000072030000}"/>
    <hyperlink ref="K37" r:id="rId871" xr:uid="{00000000-0004-0000-0000-000073030000}"/>
    <hyperlink ref="O37" r:id="rId872" xr:uid="{00000000-0004-0000-0000-000074030000}"/>
    <hyperlink ref="K38" r:id="rId873" xr:uid="{00000000-0004-0000-0000-000075030000}"/>
    <hyperlink ref="O38" r:id="rId874" xr:uid="{00000000-0004-0000-0000-000076030000}"/>
    <hyperlink ref="K329" r:id="rId875" xr:uid="{00000000-0004-0000-0000-000077030000}"/>
    <hyperlink ref="O329" r:id="rId876" xr:uid="{00000000-0004-0000-0000-000078030000}"/>
    <hyperlink ref="K273" r:id="rId877" xr:uid="{00000000-0004-0000-0000-000079030000}"/>
    <hyperlink ref="O273" r:id="rId878" xr:uid="{00000000-0004-0000-0000-00007A030000}"/>
    <hyperlink ref="K40" r:id="rId879" xr:uid="{00000000-0004-0000-0000-00007B030000}"/>
    <hyperlink ref="O40" r:id="rId880" xr:uid="{00000000-0004-0000-0000-00007C030000}"/>
    <hyperlink ref="K32" r:id="rId881" xr:uid="{00000000-0004-0000-0000-00007D030000}"/>
    <hyperlink ref="O32" r:id="rId882" xr:uid="{00000000-0004-0000-0000-00007E030000}"/>
    <hyperlink ref="K230" r:id="rId883" xr:uid="{00000000-0004-0000-0000-00007F030000}"/>
    <hyperlink ref="M230" r:id="rId884" xr:uid="{00000000-0004-0000-0000-000080030000}"/>
    <hyperlink ref="O230" r:id="rId885" xr:uid="{00000000-0004-0000-0000-000081030000}"/>
    <hyperlink ref="K155" r:id="rId886" xr:uid="{00000000-0004-0000-0000-000082030000}"/>
    <hyperlink ref="M155" r:id="rId887" xr:uid="{00000000-0004-0000-0000-000083030000}"/>
    <hyperlink ref="O155" r:id="rId888" xr:uid="{00000000-0004-0000-0000-000084030000}"/>
    <hyperlink ref="M201" r:id="rId889" xr:uid="{00000000-0004-0000-0000-000085030000}"/>
    <hyperlink ref="O201" r:id="rId890" xr:uid="{00000000-0004-0000-0000-000086030000}"/>
    <hyperlink ref="K252" r:id="rId891" xr:uid="{00000000-0004-0000-0000-000087030000}"/>
    <hyperlink ref="M252" r:id="rId892" xr:uid="{00000000-0004-0000-0000-000088030000}"/>
    <hyperlink ref="O252" r:id="rId893" xr:uid="{00000000-0004-0000-0000-000089030000}"/>
    <hyperlink ref="K253" r:id="rId894" xr:uid="{00000000-0004-0000-0000-00008A030000}"/>
    <hyperlink ref="M253" r:id="rId895" xr:uid="{00000000-0004-0000-0000-00008B030000}"/>
    <hyperlink ref="O253" r:id="rId896" xr:uid="{00000000-0004-0000-0000-00008C030000}"/>
    <hyperlink ref="K259" r:id="rId897" xr:uid="{00000000-0004-0000-0000-00008D030000}"/>
    <hyperlink ref="M259" r:id="rId898" xr:uid="{00000000-0004-0000-0000-00008E030000}"/>
    <hyperlink ref="O259" r:id="rId899" xr:uid="{00000000-0004-0000-0000-00008F030000}"/>
    <hyperlink ref="K256" r:id="rId900" xr:uid="{00000000-0004-0000-0000-000090030000}"/>
    <hyperlink ref="M256" r:id="rId901" xr:uid="{00000000-0004-0000-0000-000091030000}"/>
    <hyperlink ref="O256" r:id="rId902" xr:uid="{00000000-0004-0000-0000-000092030000}"/>
    <hyperlink ref="K258" r:id="rId903" xr:uid="{00000000-0004-0000-0000-000093030000}"/>
    <hyperlink ref="M258" r:id="rId904" xr:uid="{00000000-0004-0000-0000-000094030000}"/>
    <hyperlink ref="O258" r:id="rId905" xr:uid="{00000000-0004-0000-0000-000095030000}"/>
    <hyperlink ref="K255" r:id="rId906" xr:uid="{00000000-0004-0000-0000-000096030000}"/>
    <hyperlink ref="M255" r:id="rId907" xr:uid="{00000000-0004-0000-0000-000097030000}"/>
    <hyperlink ref="O255" r:id="rId908" xr:uid="{00000000-0004-0000-0000-000098030000}"/>
    <hyperlink ref="K260" r:id="rId909" xr:uid="{00000000-0004-0000-0000-000099030000}"/>
    <hyperlink ref="M260" r:id="rId910" xr:uid="{00000000-0004-0000-0000-00009A030000}"/>
    <hyperlink ref="O260" r:id="rId911" xr:uid="{00000000-0004-0000-0000-00009B030000}"/>
    <hyperlink ref="K254" r:id="rId912" xr:uid="{00000000-0004-0000-0000-00009C030000}"/>
    <hyperlink ref="M254" r:id="rId913" xr:uid="{00000000-0004-0000-0000-00009D030000}"/>
    <hyperlink ref="O254" r:id="rId914" xr:uid="{00000000-0004-0000-0000-00009E030000}"/>
    <hyperlink ref="K257" r:id="rId915" xr:uid="{00000000-0004-0000-0000-00009F030000}"/>
    <hyperlink ref="M257" r:id="rId916" xr:uid="{00000000-0004-0000-0000-0000A0030000}"/>
    <hyperlink ref="O257" r:id="rId917" xr:uid="{00000000-0004-0000-0000-0000A1030000}"/>
    <hyperlink ref="K151" r:id="rId918" xr:uid="{00000000-0004-0000-0000-0000A2030000}"/>
    <hyperlink ref="M151" r:id="rId919" xr:uid="{00000000-0004-0000-0000-0000A3030000}"/>
    <hyperlink ref="O151" r:id="rId920" xr:uid="{00000000-0004-0000-0000-0000A4030000}"/>
    <hyperlink ref="K156" r:id="rId921" xr:uid="{00000000-0004-0000-0000-0000A5030000}"/>
    <hyperlink ref="O156" r:id="rId922" xr:uid="{00000000-0004-0000-0000-0000A6030000}"/>
    <hyperlink ref="M191" r:id="rId923" xr:uid="{00000000-0004-0000-0000-0000A7030000}"/>
    <hyperlink ref="O191" r:id="rId924" xr:uid="{00000000-0004-0000-0000-0000A8030000}"/>
    <hyperlink ref="M190" r:id="rId925" xr:uid="{00000000-0004-0000-0000-0000A9030000}"/>
    <hyperlink ref="O190" r:id="rId926" xr:uid="{00000000-0004-0000-0000-0000AA030000}"/>
    <hyperlink ref="M187" r:id="rId927" xr:uid="{00000000-0004-0000-0000-0000AB030000}"/>
    <hyperlink ref="O187" r:id="rId928" xr:uid="{00000000-0004-0000-0000-0000AC030000}"/>
    <hyperlink ref="M192" r:id="rId929" xr:uid="{00000000-0004-0000-0000-0000AD030000}"/>
    <hyperlink ref="O192" r:id="rId930" xr:uid="{00000000-0004-0000-0000-0000AE030000}"/>
    <hyperlink ref="M193" r:id="rId931" xr:uid="{00000000-0004-0000-0000-0000AF030000}"/>
    <hyperlink ref="O193" r:id="rId932" xr:uid="{00000000-0004-0000-0000-0000B0030000}"/>
    <hyperlink ref="M188" r:id="rId933" xr:uid="{00000000-0004-0000-0000-0000B1030000}"/>
    <hyperlink ref="O188" r:id="rId934" xr:uid="{00000000-0004-0000-0000-0000B2030000}"/>
    <hyperlink ref="M189" r:id="rId935" xr:uid="{00000000-0004-0000-0000-0000B3030000}"/>
    <hyperlink ref="O189" r:id="rId936" xr:uid="{00000000-0004-0000-0000-0000B4030000}"/>
    <hyperlink ref="K261" r:id="rId937" xr:uid="{00000000-0004-0000-0000-0000B5030000}"/>
    <hyperlink ref="M261" r:id="rId938" xr:uid="{00000000-0004-0000-0000-0000B6030000}"/>
    <hyperlink ref="O261" r:id="rId939" xr:uid="{00000000-0004-0000-0000-0000B7030000}"/>
    <hyperlink ref="K41" r:id="rId940" xr:uid="{00000000-0004-0000-0000-0000B8030000}"/>
    <hyperlink ref="M41" r:id="rId941" xr:uid="{00000000-0004-0000-0000-0000B9030000}"/>
    <hyperlink ref="O41" r:id="rId942" xr:uid="{00000000-0004-0000-0000-0000BA030000}"/>
    <hyperlink ref="K39" r:id="rId943" xr:uid="{00000000-0004-0000-0000-0000BB030000}"/>
    <hyperlink ref="M39" r:id="rId944" xr:uid="{00000000-0004-0000-0000-0000BC030000}"/>
    <hyperlink ref="O39" r:id="rId945" xr:uid="{00000000-0004-0000-0000-0000BD030000}"/>
    <hyperlink ref="K59" r:id="rId946" xr:uid="{00000000-0004-0000-0000-0000BE030000}"/>
    <hyperlink ref="M59" r:id="rId947" xr:uid="{00000000-0004-0000-0000-0000BF030000}"/>
    <hyperlink ref="O59" r:id="rId948" xr:uid="{00000000-0004-0000-0000-0000C0030000}"/>
    <hyperlink ref="K330" r:id="rId949" xr:uid="{00000000-0004-0000-0000-0000C1030000}"/>
    <hyperlink ref="M330" r:id="rId950" xr:uid="{00000000-0004-0000-0000-0000C2030000}"/>
    <hyperlink ref="O330" r:id="rId951" xr:uid="{00000000-0004-0000-0000-0000C3030000}"/>
    <hyperlink ref="K262" r:id="rId952" xr:uid="{00000000-0004-0000-0000-0000C4030000}"/>
    <hyperlink ref="M262" r:id="rId953" xr:uid="{00000000-0004-0000-0000-0000C5030000}"/>
    <hyperlink ref="O262" r:id="rId954" xr:uid="{00000000-0004-0000-0000-0000C6030000}"/>
    <hyperlink ref="K263" r:id="rId955" xr:uid="{00000000-0004-0000-0000-0000C7030000}"/>
    <hyperlink ref="M263" r:id="rId956" xr:uid="{00000000-0004-0000-0000-0000C8030000}"/>
    <hyperlink ref="O263" r:id="rId957" xr:uid="{00000000-0004-0000-0000-0000C9030000}"/>
    <hyperlink ref="K266" r:id="rId958" xr:uid="{00000000-0004-0000-0000-0000CA030000}"/>
    <hyperlink ref="M266" r:id="rId959" xr:uid="{00000000-0004-0000-0000-0000CB030000}"/>
    <hyperlink ref="O266" r:id="rId960" xr:uid="{00000000-0004-0000-0000-0000CC030000}"/>
    <hyperlink ref="K267" r:id="rId961" xr:uid="{00000000-0004-0000-0000-0000CD030000}"/>
    <hyperlink ref="M267" r:id="rId962" xr:uid="{00000000-0004-0000-0000-0000CE030000}"/>
    <hyperlink ref="O267" r:id="rId963" xr:uid="{00000000-0004-0000-0000-0000CF030000}"/>
    <hyperlink ref="K268" r:id="rId964" xr:uid="{00000000-0004-0000-0000-0000D0030000}"/>
    <hyperlink ref="M268" r:id="rId965" xr:uid="{00000000-0004-0000-0000-0000D1030000}"/>
    <hyperlink ref="O268" r:id="rId966" xr:uid="{00000000-0004-0000-0000-0000D2030000}"/>
    <hyperlink ref="K264" r:id="rId967" xr:uid="{00000000-0004-0000-0000-0000D3030000}"/>
    <hyperlink ref="M264" r:id="rId968" xr:uid="{00000000-0004-0000-0000-0000D4030000}"/>
    <hyperlink ref="O264" r:id="rId969" xr:uid="{00000000-0004-0000-0000-0000D5030000}"/>
    <hyperlink ref="K269" r:id="rId970" xr:uid="{00000000-0004-0000-0000-0000D6030000}"/>
    <hyperlink ref="M269" r:id="rId971" xr:uid="{00000000-0004-0000-0000-0000D7030000}"/>
    <hyperlink ref="O269" r:id="rId972" xr:uid="{00000000-0004-0000-0000-0000D8030000}"/>
    <hyperlink ref="K265" r:id="rId973" xr:uid="{00000000-0004-0000-0000-0000D9030000}"/>
    <hyperlink ref="M265" r:id="rId974" xr:uid="{00000000-0004-0000-0000-0000DA030000}"/>
    <hyperlink ref="O265" r:id="rId975" xr:uid="{00000000-0004-0000-0000-0000DB030000}"/>
    <hyperlink ref="K270" r:id="rId976" xr:uid="{00000000-0004-0000-0000-0000DC030000}"/>
    <hyperlink ref="M270" r:id="rId977" xr:uid="{00000000-0004-0000-0000-0000DD030000}"/>
    <hyperlink ref="O270" r:id="rId978" xr:uid="{00000000-0004-0000-0000-0000DE030000}"/>
    <hyperlink ref="K271" r:id="rId979" xr:uid="{00000000-0004-0000-0000-0000DF030000}"/>
    <hyperlink ref="M271" r:id="rId980" xr:uid="{00000000-0004-0000-0000-0000E0030000}"/>
    <hyperlink ref="O271" r:id="rId981" xr:uid="{00000000-0004-0000-0000-0000E1030000}"/>
    <hyperlink ref="K33" r:id="rId982" xr:uid="{00000000-0004-0000-0000-0000E2030000}"/>
    <hyperlink ref="M33" r:id="rId983" xr:uid="{00000000-0004-0000-0000-0000E3030000}"/>
    <hyperlink ref="O33" r:id="rId984" xr:uid="{00000000-0004-0000-0000-0000E4030000}"/>
    <hyperlink ref="K274" r:id="rId985" xr:uid="{00000000-0004-0000-0000-0000E5030000}"/>
    <hyperlink ref="M274" r:id="rId986" xr:uid="{00000000-0004-0000-0000-0000E6030000}"/>
    <hyperlink ref="O274" r:id="rId987" xr:uid="{00000000-0004-0000-0000-0000E7030000}"/>
    <hyperlink ref="K331" r:id="rId988" xr:uid="{00000000-0004-0000-0000-0000E8030000}"/>
    <hyperlink ref="M331" r:id="rId989" xr:uid="{00000000-0004-0000-0000-0000E9030000}"/>
    <hyperlink ref="O331" r:id="rId990" xr:uid="{00000000-0004-0000-0000-0000EA030000}"/>
    <hyperlink ref="K152" r:id="rId991" xr:uid="{00000000-0004-0000-0000-0000EB030000}"/>
    <hyperlink ref="M152" r:id="rId992" xr:uid="{00000000-0004-0000-0000-0000EC030000}"/>
    <hyperlink ref="O152" r:id="rId993" xr:uid="{00000000-0004-0000-0000-0000ED030000}"/>
    <hyperlink ref="K34" r:id="rId994" xr:uid="{00000000-0004-0000-0000-0000EE030000}"/>
    <hyperlink ref="O34" r:id="rId995" xr:uid="{00000000-0004-0000-0000-0000EF030000}"/>
    <hyperlink ref="K332" r:id="rId996" xr:uid="{00000000-0004-0000-0000-0000F0030000}"/>
    <hyperlink ref="M332" r:id="rId997" xr:uid="{00000000-0004-0000-0000-0000F1030000}"/>
    <hyperlink ref="O332" r:id="rId998" xr:uid="{00000000-0004-0000-0000-0000F2030000}"/>
    <hyperlink ref="F2" r:id="rId999" location="cite_note-46" display="https://de.wikipedia.org/wiki/Liste_der_Bodendenkm%C3%A4ler_in_Aichach - cite_note-46" xr:uid="{0E04F169-FDAC-4B53-ACB6-C95B5A780425}"/>
    <hyperlink ref="K157" r:id="rId1000" display="https://geohack.toolforge.org/geohack.php?pagename=Liste%20der%20Bodendenkm%C3%A4ler%20in%20Polsingen&amp;language=de&amp;params=48.93111_N_10.71082_E_region:DE-BY_type:landmark&amp;title=D-5-7030-0102" xr:uid="{B76EED91-D37C-4207-86F3-2AB3AFF5C7B0}"/>
    <hyperlink ref="K159" r:id="rId1001" display="https://geohack.toolforge.org/geohack.php?pagename=Liste%20der%20Bodendenkm%C3%A4ler%20in%20Polsingen&amp;language=de&amp;params=48.93111_N_10.71082_E_region:DE-BY_type:landmark&amp;title=D-5-7030-0102" xr:uid="{639708D8-67F4-45C9-BAD6-A14C8AEF0EB4}"/>
    <hyperlink ref="K160" r:id="rId1002" display="https://geohack.toolforge.org/geohack.php?pagename=Liste%20der%20Bodendenkm%C3%A4ler%20in%20Polsingen&amp;language=de&amp;params=48.93111_N_10.71082_E_region:DE-BY_type:landmark&amp;title=D-5-7030-0102" xr:uid="{C076339E-7C3A-4EB6-A7EE-001FC37216A7}"/>
    <hyperlink ref="K161" r:id="rId1003" display="https://geohack.toolforge.org/geohack.php?pagename=Liste%20der%20Bodendenkm%C3%A4ler%20in%20Polsingen&amp;language=de&amp;params=48.93111_N_10.71082_E_region:DE-BY_type:landmark&amp;title=D-5-7030-0102" xr:uid="{4393EA99-1735-4F30-B699-DFAC1575BC95}"/>
    <hyperlink ref="K163" r:id="rId1004" display="https://geohack.toolforge.org/geohack.php?pagename=Liste%20der%20Bodendenkm%C3%A4ler%20in%20Polsingen&amp;language=de&amp;params=48.93111_N_10.71082_E_region:DE-BY_type:landmark&amp;title=D-5-7030-0102" xr:uid="{8A91F866-A9EB-4B66-B3F7-A6169E1E135A}"/>
    <hyperlink ref="K164" r:id="rId1005" display="https://geohack.toolforge.org/geohack.php?pagename=Liste%20der%20Bodendenkm%C3%A4ler%20in%20Polsingen&amp;language=de&amp;params=48.93111_N_10.71082_E_region:DE-BY_type:landmark&amp;title=D-5-7030-0102" xr:uid="{653E580B-88FC-4B4C-8ECA-EA77B2B57373}"/>
    <hyperlink ref="K222" r:id="rId1006" display="https://geohack.toolforge.org/geohack.php?pagename=Liste%20der%20Bodendenkm%C3%A4ler%20in%20Polsingen&amp;language=de&amp;params=48.93111_N_10.71082_E_region:DE-BY_type:landmark&amp;title=D-5-7030-0102" xr:uid="{3C1D73CE-69F4-471D-87D1-8DA8A38D59B1}"/>
    <hyperlink ref="K241" r:id="rId1007" display="https://geohack.toolforge.org/geohack.php?pagename=Liste%20der%20Bodendenkm%C3%A4ler%20in%20Polsingen&amp;language=de&amp;params=48.93111_N_10.71082_E_region:DE-BY_type:landmark&amp;title=D-5-7030-0102" xr:uid="{94652D21-A89C-4FE9-A2C8-CFF6B0AA6D06}"/>
    <hyperlink ref="K242" r:id="rId1008" display="https://geohack.toolforge.org/geohack.php?pagename=Liste%20der%20Bodendenkm%C3%A4ler%20in%20Polsingen&amp;language=de&amp;params=48.93111_N_10.71082_E_region:DE-BY_type:landmark&amp;title=D-5-7030-0102" xr:uid="{00E3F226-A9F3-4D3C-94CB-29B0B37E6968}"/>
    <hyperlink ref="K246" r:id="rId1009" display="https://geohack.toolforge.org/geohack.php?pagename=Liste%20der%20Bodendenkm%C3%A4ler%20in%20Polsingen&amp;language=de&amp;params=48.93111_N_10.71082_E_region:DE-BY_type:landmark&amp;title=D-5-7030-0102" xr:uid="{1275996C-1644-4847-A5D3-34C95BDED8FD}"/>
    <hyperlink ref="K247" r:id="rId1010" display="https://geohack.toolforge.org/geohack.php?pagename=Liste%20der%20Bodendenkm%C3%A4ler%20in%20Polsingen&amp;language=de&amp;params=48.93111_N_10.71082_E_region:DE-BY_type:landmark&amp;title=D-5-7030-0102" xr:uid="{AFF13819-626C-4D0C-B0FA-6273DE9C4666}"/>
    <hyperlink ref="K248" r:id="rId1011" display="https://geohack.toolforge.org/geohack.php?pagename=Liste%20der%20Bodendenkm%C3%A4ler%20in%20Polsingen&amp;language=de&amp;params=48.93111_N_10.71082_E_region:DE-BY_type:landmark&amp;title=D-5-7030-0102" xr:uid="{D9CEEDA5-33A5-4336-9E35-55203E0A5480}"/>
    <hyperlink ref="K4" r:id="rId1012" display="https://geohack.toolforge.org/geohack.php?pagename=Liste%20der%20Bodendenkm%C3%A4ler%20in%20Polsingen&amp;language=de&amp;params=48.93111_N_10.71082_E_region:DE-BY_type:landmark&amp;title=D-5-7030-0102" xr:uid="{2D33BDD3-6A58-4F5F-AB76-6F1BE823A669}"/>
    <hyperlink ref="K5" r:id="rId1013" display="https://geohack.toolforge.org/geohack.php?pagename=Liste%20der%20Bodendenkm%C3%A4ler%20in%20Polsingen&amp;language=de&amp;params=48.93111_N_10.71082_E_region:DE-BY_type:landmark&amp;title=D-5-7030-0102" xr:uid="{BAE1FB10-2013-4388-8B21-D85426AFAD07}"/>
    <hyperlink ref="K6" r:id="rId1014" display="https://geohack.toolforge.org/geohack.php?pagename=Liste%20der%20Bodendenkm%C3%A4ler%20in%20Polsingen&amp;language=de&amp;params=48.93111_N_10.71082_E_region:DE-BY_type:landmark&amp;title=D-5-7030-0102" xr:uid="{0F45A299-3159-45D3-ADF0-431FA9BF5893}"/>
    <hyperlink ref="K7" r:id="rId1015" display="https://geohack.toolforge.org/geohack.php?pagename=Liste%20der%20Bodendenkm%C3%A4ler%20in%20Polsingen&amp;language=de&amp;params=48.93111_N_10.71082_E_region:DE-BY_type:landmark&amp;title=D-5-7030-0102" xr:uid="{3378F03A-F12E-4CDF-810C-06E4F0984D66}"/>
    <hyperlink ref="K2" r:id="rId1016" display="https://geohack.toolforge.org/geohack.php?pagename=Liste%20der%20Bodendenkm%C3%A4ler%20in%20Polsingen&amp;language=de&amp;params=48.93111_N_10.71082_E_region:DE-BY_type:landmark&amp;title=D-5-7030-0102" xr:uid="{027E9E67-C02A-47E6-94CE-742C6A62D2DF}"/>
    <hyperlink ref="K3" r:id="rId1017" display="https://geohack.toolforge.org/geohack.php?pagename=Liste%20der%20Bodendenkm%C3%A4ler%20in%20Polsingen&amp;language=de&amp;params=48.93111_N_10.71082_E_region:DE-BY_type:landmark&amp;title=D-5-7030-0102" xr:uid="{84B09573-845A-4B83-B415-E2F8A9038D3E}"/>
    <hyperlink ref="K8" r:id="rId1018" display="https://geohack.toolforge.org/geohack.php?pagename=Liste%20der%20Bodendenkm%C3%A4ler%20in%20Polsingen&amp;language=de&amp;params=48.93111_N_10.71082_E_region:DE-BY_type:landmark&amp;title=D-5-7030-0102" xr:uid="{BC32107C-20AB-4448-9FCE-1EB66246ED12}"/>
    <hyperlink ref="K22" r:id="rId1019" display="https://geohack.toolforge.org/geohack.php?pagename=Liste%20der%20Bodendenkm%C3%A4ler%20in%20Polsingen&amp;language=de&amp;params=48.93111_N_10.71082_E_region:DE-BY_type:landmark&amp;title=D-5-7030-0102" xr:uid="{D0EABD17-9C96-4626-99B0-A16B98199A4B}"/>
    <hyperlink ref="K417" r:id="rId1020" display="https://geohack.toolforge.org/geohack.php?pagename=Liste%20der%20Bodendenkm%C3%A4ler%20in%20Polsingen&amp;language=de&amp;params=48.93111_N_10.71082_E_region:DE-BY_type:landmark&amp;title=D-5-7030-0102" xr:uid="{A3FFBA2C-B6AB-467F-8C5D-0CAB79B6CBDB}"/>
    <hyperlink ref="K140" r:id="rId1021" display="https://geohack.toolforge.org/geohack.php?pagename=Liste%20der%20Bodendenkm%C3%A4ler%20in%20Polsingen&amp;language=de&amp;params=48.93111_N_10.71082_E_region:DE-BY_type:landmark&amp;title=D-5-7030-0102" xr:uid="{7C60F55C-404A-4D4E-B8E2-78B086E6D06B}"/>
    <hyperlink ref="K165" r:id="rId1022" display="https://geohack.toolforge.org/geohack.php?pagename=Liste%20der%20Bodendenkm%C3%A4ler%20in%20Polsingen&amp;language=de&amp;params=48.93111_N_10.71082_E_region:DE-BY_type:landmark&amp;title=D-5-7030-0102" xr:uid="{664B98ED-DF41-41E2-9C7D-A32311EB85CB}"/>
    <hyperlink ref="K167" r:id="rId1023" display="https://geohack.toolforge.org/geohack.php?pagename=Liste%20der%20Bodendenkm%C3%A4ler%20in%20Polsingen&amp;language=de&amp;params=48.93111_N_10.71082_E_region:DE-BY_type:landmark&amp;title=D-5-7030-0102" xr:uid="{7EA11C4D-4A86-4D5A-862B-A2129E665A1A}"/>
    <hyperlink ref="K169" r:id="rId1024" display="https://geohack.toolforge.org/geohack.php?pagename=Liste%20der%20Bodendenkm%C3%A4ler%20in%20Polsingen&amp;language=de&amp;params=48.93111_N_10.71082_E_region:DE-BY_type:landmark&amp;title=D-5-7030-0102" xr:uid="{6A96A492-7494-4705-93E8-6F7F69CD94EB}"/>
    <hyperlink ref="K175" r:id="rId1025" display="https://geohack.toolforge.org/geohack.php?pagename=Liste%20der%20Bodendenkm%C3%A4ler%20in%20Polsingen&amp;language=de&amp;params=48.93111_N_10.71082_E_region:DE-BY_type:landmark&amp;title=D-5-7030-0102" xr:uid="{05AF0CA7-0979-48EF-AF32-5D289F0E0927}"/>
    <hyperlink ref="K174" r:id="rId1026" display="https://geohack.toolforge.org/geohack.php?pagename=Liste%20der%20Bodendenkm%C3%A4ler%20in%20Polsingen&amp;language=de&amp;params=48.93111_N_10.71082_E_region:DE-BY_type:landmark&amp;title=D-5-7030-0102" xr:uid="{49232D1B-A100-457E-A5BD-35ECD7DB0335}"/>
    <hyperlink ref="K224" r:id="rId1027" display="https://geohack.toolforge.org/geohack.php?pagename=Liste%20der%20Bodendenkm%C3%A4ler%20in%20Polsingen&amp;language=de&amp;params=48.93111_N_10.71082_E_region:DE-BY_type:landmark&amp;title=D-5-7030-0102" xr:uid="{EDCF218D-207E-41D5-B295-1B4486E14631}"/>
    <hyperlink ref="K227" r:id="rId1028" display="https://geohack.toolforge.org/geohack.php?pagename=Liste%20der%20Bodendenkm%C3%A4ler%20in%20Polsingen&amp;language=de&amp;params=48.93111_N_10.71082_E_region:DE-BY_type:landmark&amp;title=D-5-7030-0102" xr:uid="{7F01F431-2B6B-4CB9-B6F3-FD853CD5EB1C}"/>
    <hyperlink ref="K335" r:id="rId1029" display="https://geohack.toolforge.org/geohack.php?pagename=Liste%20der%20Bodendenkm%C3%A4ler%20in%20Polsingen&amp;language=de&amp;params=48.93111_N_10.71082_E_region:DE-BY_type:landmark&amp;title=D-5-7030-0102" xr:uid="{456A91D1-A0A3-47E0-A90D-5E5D346A822B}"/>
    <hyperlink ref="K343" r:id="rId1030" display="https://geohack.toolforge.org/geohack.php?pagename=Liste%20der%20Bodendenkm%C3%A4ler%20in%20Polsingen&amp;language=de&amp;params=48.93111_N_10.71082_E_region:DE-BY_type:landmark&amp;title=D-5-7030-0102" xr:uid="{61A2D9BC-2D6A-4322-94A3-C09EF90AEBC4}"/>
    <hyperlink ref="M157" r:id="rId1031" display="https://geoportal.bayern.de/denkmalatlas/searchResult.html?objtyp=boden&amp;koid=181579" xr:uid="{AD9D1875-66EE-48E8-B65B-86DC86828060}"/>
    <hyperlink ref="M159" r:id="rId1032" display="https://geoportal.bayern.de/denkmalatlas/searchResult.html?objtyp=boden&amp;koid=181579" xr:uid="{CC6D8292-6353-4FA5-B052-D8776C878A71}"/>
    <hyperlink ref="M160" r:id="rId1033" display="https://geoportal.bayern.de/denkmalatlas/searchResult.html?objtyp=boden&amp;koid=181579" xr:uid="{CEA3CFE9-E248-4EAE-89BA-7695E2BC875C}"/>
    <hyperlink ref="M161" r:id="rId1034" display="https://geoportal.bayern.de/denkmalatlas/searchResult.html?objtyp=boden&amp;koid=181579" xr:uid="{FD1126CB-1DE4-418C-9751-1F12B2A2577B}"/>
    <hyperlink ref="M163" r:id="rId1035" display="https://geoportal.bayern.de/denkmalatlas/searchResult.html?objtyp=boden&amp;koid=181579" xr:uid="{C5E954FC-14E7-444E-BAC0-618C84B83A41}"/>
    <hyperlink ref="M164" r:id="rId1036" display="https://geoportal.bayern.de/denkmalatlas/searchResult.html?objtyp=boden&amp;koid=181579" xr:uid="{4289BF1B-8567-40C3-917F-9E2892E2D2FF}"/>
    <hyperlink ref="M222" r:id="rId1037" display="https://geoportal.bayern.de/denkmalatlas/searchResult.html?objtyp=boden&amp;koid=181579" xr:uid="{11D33850-142E-45F5-A57B-35460FD573CA}"/>
    <hyperlink ref="M241" r:id="rId1038" display="https://geoportal.bayern.de/denkmalatlas/searchResult.html?objtyp=boden&amp;koid=181579" xr:uid="{2E42A929-9E37-4665-B232-1E7DAD7C8A13}"/>
    <hyperlink ref="M242" r:id="rId1039" display="https://geoportal.bayern.de/denkmalatlas/searchResult.html?objtyp=boden&amp;koid=181579" xr:uid="{FB3AD848-5EFF-459E-B4D8-C2BB8B8381D7}"/>
    <hyperlink ref="M246" r:id="rId1040" display="https://geoportal.bayern.de/denkmalatlas/searchResult.html?objtyp=boden&amp;koid=181579" xr:uid="{9CB20331-5735-4E84-BEFA-DB4BA432E2A6}"/>
    <hyperlink ref="M247" r:id="rId1041" display="https://geoportal.bayern.de/denkmalatlas/searchResult.html?objtyp=boden&amp;koid=181579" xr:uid="{9A9C8549-FE22-43A1-A472-0147E4DA5E56}"/>
    <hyperlink ref="M248" r:id="rId1042" display="https://geoportal.bayern.de/denkmalatlas/searchResult.html?objtyp=boden&amp;koid=181579" xr:uid="{492B17A8-6C83-4DF0-8E60-EF147CF1D504}"/>
    <hyperlink ref="M4" r:id="rId1043" display="https://geoportal.bayern.de/denkmalatlas/searchResult.html?objtyp=boden&amp;koid=181579" xr:uid="{F9FB31C4-090A-4F81-B84C-1AB1C2C55C38}"/>
    <hyperlink ref="M5" r:id="rId1044" display="https://geoportal.bayern.de/denkmalatlas/searchResult.html?objtyp=boden&amp;koid=181579" xr:uid="{05AFF7D0-D066-4AE0-AC25-EDA0863409BD}"/>
    <hyperlink ref="M6" r:id="rId1045" display="https://geoportal.bayern.de/denkmalatlas/searchResult.html?objtyp=boden&amp;koid=181579" xr:uid="{FBF52CD6-920F-4D0D-8649-9F8A28C1F073}"/>
    <hyperlink ref="M7" r:id="rId1046" display="https://geoportal.bayern.de/denkmalatlas/searchResult.html?objtyp=boden&amp;koid=181579" xr:uid="{ED7E863E-C199-43AE-944E-08DD83686F23}"/>
    <hyperlink ref="M2" r:id="rId1047" display="https://geoportal.bayern.de/denkmalatlas/searchResult.html?objtyp=boden&amp;koid=181579" xr:uid="{94B7BAFA-62B5-47B8-B4BF-22FA231A4DCE}"/>
    <hyperlink ref="M3" r:id="rId1048" display="https://geoportal.bayern.de/denkmalatlas/searchResult.html?objtyp=boden&amp;koid=181579" xr:uid="{25127B69-947C-4B3C-B623-B532641767E0}"/>
    <hyperlink ref="M8" r:id="rId1049" display="https://geoportal.bayern.de/denkmalatlas/searchResult.html?objtyp=boden&amp;koid=181579" xr:uid="{B13FB226-2C7E-45DC-AB23-06568C5CE24A}"/>
    <hyperlink ref="M22" r:id="rId1050" display="https://geoportal.bayern.de/denkmalatlas/searchResult.html?objtyp=boden&amp;koid=181579" xr:uid="{4DA25DEF-54D7-4F38-A160-D6956DE7E5E9}"/>
    <hyperlink ref="M417" r:id="rId1051" display="https://geoportal.bayern.de/denkmalatlas/searchResult.html?objtyp=boden&amp;koid=181579" xr:uid="{40A8B1D5-D5DF-4EF1-9B9B-FB3EE0C2CF88}"/>
    <hyperlink ref="M140" r:id="rId1052" display="https://geoportal.bayern.de/denkmalatlas/searchResult.html?objtyp=boden&amp;koid=181579" xr:uid="{BFA61A94-8C6C-4CF1-8337-27CD2F6BEA11}"/>
    <hyperlink ref="M165" r:id="rId1053" display="https://geoportal.bayern.de/denkmalatlas/searchResult.html?objtyp=boden&amp;koid=181579" xr:uid="{E153D190-183C-48C5-A4AD-127359A16373}"/>
    <hyperlink ref="M167" r:id="rId1054" display="https://geoportal.bayern.de/denkmalatlas/searchResult.html?objtyp=boden&amp;koid=181579" xr:uid="{D14DE236-0666-43D5-B82E-6EEDAB257AC6}"/>
    <hyperlink ref="M169" r:id="rId1055" display="https://geoportal.bayern.de/denkmalatlas/searchResult.html?objtyp=boden&amp;koid=181579" xr:uid="{911617F9-6E92-49CF-97BE-A25A7B69D49C}"/>
    <hyperlink ref="M175" r:id="rId1056" display="https://geoportal.bayern.de/denkmalatlas/searchResult.html?objtyp=boden&amp;koid=181579" xr:uid="{AB474C9C-1EF3-4903-BA09-DCFD7E2BBC47}"/>
    <hyperlink ref="M174" r:id="rId1057" display="https://geoportal.bayern.de/denkmalatlas/searchResult.html?objtyp=boden&amp;koid=181579" xr:uid="{0B88DBB0-A376-4A21-B299-DBF16CA9F6E8}"/>
    <hyperlink ref="M224" r:id="rId1058" display="https://geoportal.bayern.de/denkmalatlas/searchResult.html?objtyp=boden&amp;koid=181579" xr:uid="{E9153DBA-D259-49B3-8AB9-9DCA18CF94C7}"/>
    <hyperlink ref="M227" r:id="rId1059" display="https://geoportal.bayern.de/denkmalatlas/searchResult.html?objtyp=boden&amp;koid=181579" xr:uid="{4C906650-F879-401B-B7C0-321B4E9A55D9}"/>
    <hyperlink ref="M335" r:id="rId1060" display="https://geoportal.bayern.de/denkmalatlas/searchResult.html?objtyp=boden&amp;koid=181579" xr:uid="{8FACA2E2-1766-42C4-9417-8C8AEC738E97}"/>
    <hyperlink ref="M343" r:id="rId1061" display="https://geoportal.bayern.de/denkmalatlas/searchResult.html?objtyp=boden&amp;koid=181579" xr:uid="{35DD4354-0CDE-4CD2-85FC-CCD1977B529D}"/>
    <hyperlink ref="L46" r:id="rId1062" xr:uid="{C8F4ED3F-339B-446D-8FED-07D23EBC9D4D}"/>
  </hyperlinks>
  <pageMargins left="0.7" right="0.7" top="0.78740157499999996" bottom="0.78740157499999996" header="0.3" footer="0.3"/>
  <pageSetup paperSize="9" orientation="portrait" r:id="rId106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Villae Rusticae Bayern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Ulrich Bähr</dc:creator>
  <cp:lastModifiedBy>Ulrich Bähr</cp:lastModifiedBy>
  <dcterms:created xsi:type="dcterms:W3CDTF">2026-09-18T09:14:42Z</dcterms:created>
  <dcterms:modified xsi:type="dcterms:W3CDTF">2026-10-11T15:50:28Z</dcterms:modified>
</cp:coreProperties>
</file>