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ropbox\Hobbies\Altwege\Artikel Entwurf\"/>
    </mc:Choice>
  </mc:AlternateContent>
  <xr:revisionPtr revIDLastSave="0" documentId="13_ncr:1_{6538875D-C85B-463A-87CE-A96AACB52F41}" xr6:coauthVersionLast="47" xr6:coauthVersionMax="47" xr10:uidLastSave="{00000000-0000-0000-0000-000000000000}"/>
  <bookViews>
    <workbookView xWindow="-110" yWindow="-110" windowWidth="38620" windowHeight="21100" activeTab="1" xr2:uid="{CDE9328C-9786-4356-81E7-AFE327EE465D}"/>
  </bookViews>
  <sheets>
    <sheet name="1996" sheetId="1" r:id="rId1"/>
    <sheet name="2025" sheetId="2" r:id="rId2"/>
  </sheets>
  <definedNames>
    <definedName name="_xlnm._FilterDatabase" localSheetId="0" hidden="1">'1996'!$D$1:$E$206</definedName>
    <definedName name="_xlnm._FilterDatabase" localSheetId="1" hidden="1">'2025'!$D$1:$E$250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" i="1"/>
  <c r="G204" i="1"/>
  <c r="G205" i="1"/>
  <c r="G206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" i="1"/>
  <c r="F5" i="1"/>
  <c r="F14" i="1"/>
  <c r="F15" i="1"/>
  <c r="F25" i="1"/>
  <c r="F29" i="1"/>
  <c r="F33" i="1"/>
  <c r="F38" i="1"/>
  <c r="F47" i="1"/>
  <c r="F48" i="1"/>
  <c r="F50" i="1"/>
  <c r="F61" i="1"/>
  <c r="F62" i="1"/>
  <c r="F65" i="1"/>
  <c r="F66" i="1"/>
  <c r="F68" i="1"/>
  <c r="F76" i="1"/>
  <c r="F77" i="1"/>
  <c r="F78" i="1"/>
  <c r="F82" i="1"/>
  <c r="F95" i="1"/>
  <c r="F96" i="1"/>
  <c r="F98" i="1"/>
  <c r="F99" i="1"/>
  <c r="F100" i="1"/>
  <c r="F104" i="1"/>
  <c r="F105" i="1"/>
  <c r="F106" i="1"/>
  <c r="F111" i="1"/>
  <c r="F114" i="1"/>
  <c r="F117" i="1"/>
  <c r="F124" i="1"/>
  <c r="F126" i="1"/>
  <c r="F129" i="1"/>
  <c r="F130" i="1"/>
  <c r="F133" i="1"/>
  <c r="F137" i="1"/>
  <c r="F143" i="1"/>
  <c r="F152" i="1"/>
  <c r="F155" i="1"/>
  <c r="F156" i="1"/>
  <c r="F157" i="1"/>
  <c r="F159" i="1"/>
  <c r="F160" i="1"/>
  <c r="F166" i="1"/>
  <c r="F167" i="1"/>
  <c r="F171" i="1"/>
  <c r="F172" i="1"/>
  <c r="F173" i="1"/>
  <c r="F174" i="1"/>
  <c r="F177" i="1"/>
  <c r="F183" i="1"/>
  <c r="F184" i="1"/>
  <c r="F185" i="1"/>
  <c r="F195" i="1"/>
  <c r="F196" i="1"/>
  <c r="F202" i="1"/>
  <c r="F204" i="1"/>
  <c r="F205" i="1"/>
  <c r="F206" i="1"/>
  <c r="F2" i="1"/>
  <c r="D6" i="1"/>
  <c r="F6" i="1" s="1"/>
  <c r="D7" i="1"/>
  <c r="F7" i="1" s="1"/>
  <c r="D8" i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6" i="1"/>
  <c r="F26" i="1" s="1"/>
  <c r="D27" i="1"/>
  <c r="F27" i="1" s="1"/>
  <c r="D28" i="1"/>
  <c r="F28" i="1" s="1"/>
  <c r="D30" i="1"/>
  <c r="F30" i="1" s="1"/>
  <c r="D31" i="1"/>
  <c r="F31" i="1" s="1"/>
  <c r="D32" i="1"/>
  <c r="F32" i="1" s="1"/>
  <c r="D34" i="1"/>
  <c r="F34" i="1" s="1"/>
  <c r="D35" i="1"/>
  <c r="F35" i="1" s="1"/>
  <c r="D36" i="1"/>
  <c r="F36" i="1" s="1"/>
  <c r="D37" i="1"/>
  <c r="F37" i="1" s="1"/>
  <c r="D39" i="1"/>
  <c r="F39" i="1" s="1"/>
  <c r="D40" i="1"/>
  <c r="F40" i="1" s="1"/>
  <c r="D41" i="1"/>
  <c r="F41" i="1" s="1"/>
  <c r="D42" i="1"/>
  <c r="F42" i="1" s="1"/>
  <c r="D43" i="1"/>
  <c r="F43" i="1" s="1"/>
  <c r="D44" i="1"/>
  <c r="F44" i="1" s="1"/>
  <c r="D45" i="1"/>
  <c r="F45" i="1" s="1"/>
  <c r="D46" i="1"/>
  <c r="F46" i="1" s="1"/>
  <c r="D49" i="1"/>
  <c r="F49" i="1" s="1"/>
  <c r="D51" i="1"/>
  <c r="F51" i="1" s="1"/>
  <c r="D52" i="1"/>
  <c r="F52" i="1" s="1"/>
  <c r="D53" i="1"/>
  <c r="F53" i="1" s="1"/>
  <c r="D54" i="1"/>
  <c r="F54" i="1" s="1"/>
  <c r="D55" i="1"/>
  <c r="F55" i="1" s="1"/>
  <c r="D56" i="1"/>
  <c r="F56" i="1" s="1"/>
  <c r="D57" i="1"/>
  <c r="F57" i="1" s="1"/>
  <c r="D58" i="1"/>
  <c r="F58" i="1" s="1"/>
  <c r="D59" i="1"/>
  <c r="F59" i="1" s="1"/>
  <c r="D60" i="1"/>
  <c r="F60" i="1" s="1"/>
  <c r="D63" i="1"/>
  <c r="F63" i="1" s="1"/>
  <c r="D64" i="1"/>
  <c r="F64" i="1" s="1"/>
  <c r="D67" i="1"/>
  <c r="F67" i="1" s="1"/>
  <c r="D69" i="1"/>
  <c r="F69" i="1" s="1"/>
  <c r="D70" i="1"/>
  <c r="F70" i="1" s="1"/>
  <c r="D71" i="1"/>
  <c r="F71" i="1" s="1"/>
  <c r="D72" i="1"/>
  <c r="F72" i="1" s="1"/>
  <c r="D73" i="1"/>
  <c r="F73" i="1" s="1"/>
  <c r="D74" i="1"/>
  <c r="F74" i="1" s="1"/>
  <c r="D75" i="1"/>
  <c r="F75" i="1" s="1"/>
  <c r="D79" i="1"/>
  <c r="F79" i="1" s="1"/>
  <c r="D80" i="1"/>
  <c r="F80" i="1" s="1"/>
  <c r="D81" i="1"/>
  <c r="F81" i="1" s="1"/>
  <c r="D83" i="1"/>
  <c r="F83" i="1" s="1"/>
  <c r="D84" i="1"/>
  <c r="F84" i="1" s="1"/>
  <c r="D85" i="1"/>
  <c r="F85" i="1" s="1"/>
  <c r="D86" i="1"/>
  <c r="F86" i="1" s="1"/>
  <c r="D87" i="1"/>
  <c r="F87" i="1" s="1"/>
  <c r="D88" i="1"/>
  <c r="F88" i="1" s="1"/>
  <c r="D89" i="1"/>
  <c r="F89" i="1" s="1"/>
  <c r="D90" i="1"/>
  <c r="F90" i="1" s="1"/>
  <c r="D91" i="1"/>
  <c r="F91" i="1" s="1"/>
  <c r="D92" i="1"/>
  <c r="F92" i="1" s="1"/>
  <c r="D93" i="1"/>
  <c r="F93" i="1" s="1"/>
  <c r="D94" i="1"/>
  <c r="F94" i="1" s="1"/>
  <c r="D97" i="1"/>
  <c r="F97" i="1" s="1"/>
  <c r="D101" i="1"/>
  <c r="F101" i="1" s="1"/>
  <c r="D102" i="1"/>
  <c r="F102" i="1" s="1"/>
  <c r="D103" i="1"/>
  <c r="F103" i="1" s="1"/>
  <c r="D107" i="1"/>
  <c r="F107" i="1" s="1"/>
  <c r="D108" i="1"/>
  <c r="F108" i="1" s="1"/>
  <c r="D109" i="1"/>
  <c r="F109" i="1" s="1"/>
  <c r="D110" i="1"/>
  <c r="F110" i="1" s="1"/>
  <c r="D112" i="1"/>
  <c r="F112" i="1" s="1"/>
  <c r="D113" i="1"/>
  <c r="F113" i="1" s="1"/>
  <c r="D115" i="1"/>
  <c r="F115" i="1" s="1"/>
  <c r="D116" i="1"/>
  <c r="F116" i="1" s="1"/>
  <c r="D118" i="1"/>
  <c r="F118" i="1" s="1"/>
  <c r="D119" i="1"/>
  <c r="F119" i="1" s="1"/>
  <c r="D120" i="1"/>
  <c r="F120" i="1" s="1"/>
  <c r="D121" i="1"/>
  <c r="F121" i="1" s="1"/>
  <c r="D122" i="1"/>
  <c r="F122" i="1" s="1"/>
  <c r="D123" i="1"/>
  <c r="F123" i="1" s="1"/>
  <c r="D125" i="1"/>
  <c r="F125" i="1" s="1"/>
  <c r="D127" i="1"/>
  <c r="F127" i="1" s="1"/>
  <c r="D128" i="1"/>
  <c r="F128" i="1" s="1"/>
  <c r="D131" i="1"/>
  <c r="F131" i="1" s="1"/>
  <c r="D132" i="1"/>
  <c r="F132" i="1" s="1"/>
  <c r="D134" i="1"/>
  <c r="F134" i="1" s="1"/>
  <c r="D135" i="1"/>
  <c r="F135" i="1" s="1"/>
  <c r="D136" i="1"/>
  <c r="F136" i="1" s="1"/>
  <c r="D138" i="1"/>
  <c r="F138" i="1" s="1"/>
  <c r="D139" i="1"/>
  <c r="F139" i="1" s="1"/>
  <c r="D140" i="1"/>
  <c r="F140" i="1" s="1"/>
  <c r="D141" i="1"/>
  <c r="F141" i="1" s="1"/>
  <c r="D142" i="1"/>
  <c r="F142" i="1" s="1"/>
  <c r="D144" i="1"/>
  <c r="F144" i="1" s="1"/>
  <c r="D145" i="1"/>
  <c r="F145" i="1" s="1"/>
  <c r="D146" i="1"/>
  <c r="F146" i="1" s="1"/>
  <c r="D147" i="1"/>
  <c r="F147" i="1" s="1"/>
  <c r="D148" i="1"/>
  <c r="F148" i="1" s="1"/>
  <c r="D149" i="1"/>
  <c r="F149" i="1" s="1"/>
  <c r="D150" i="1"/>
  <c r="F150" i="1" s="1"/>
  <c r="D151" i="1"/>
  <c r="F151" i="1" s="1"/>
  <c r="D153" i="1"/>
  <c r="F153" i="1" s="1"/>
  <c r="D154" i="1"/>
  <c r="F154" i="1" s="1"/>
  <c r="D158" i="1"/>
  <c r="F158" i="1" s="1"/>
  <c r="D161" i="1"/>
  <c r="F161" i="1" s="1"/>
  <c r="D162" i="1"/>
  <c r="F162" i="1" s="1"/>
  <c r="D163" i="1"/>
  <c r="F163" i="1" s="1"/>
  <c r="D164" i="1"/>
  <c r="F164" i="1" s="1"/>
  <c r="D165" i="1"/>
  <c r="F165" i="1" s="1"/>
  <c r="D168" i="1"/>
  <c r="F168" i="1" s="1"/>
  <c r="D169" i="1"/>
  <c r="F169" i="1" s="1"/>
  <c r="D170" i="1"/>
  <c r="F170" i="1" s="1"/>
  <c r="D175" i="1"/>
  <c r="F175" i="1" s="1"/>
  <c r="D176" i="1"/>
  <c r="F176" i="1" s="1"/>
  <c r="D178" i="1"/>
  <c r="F178" i="1" s="1"/>
  <c r="D179" i="1"/>
  <c r="F179" i="1" s="1"/>
  <c r="D180" i="1"/>
  <c r="F180" i="1" s="1"/>
  <c r="D181" i="1"/>
  <c r="F181" i="1" s="1"/>
  <c r="D182" i="1"/>
  <c r="F182" i="1" s="1"/>
  <c r="D186" i="1"/>
  <c r="F186" i="1" s="1"/>
  <c r="D187" i="1"/>
  <c r="F187" i="1" s="1"/>
  <c r="D188" i="1"/>
  <c r="F188" i="1" s="1"/>
  <c r="D189" i="1"/>
  <c r="F189" i="1" s="1"/>
  <c r="D190" i="1"/>
  <c r="F190" i="1" s="1"/>
  <c r="D191" i="1"/>
  <c r="F191" i="1" s="1"/>
  <c r="D192" i="1"/>
  <c r="F192" i="1" s="1"/>
  <c r="D193" i="1"/>
  <c r="F193" i="1" s="1"/>
  <c r="D194" i="1"/>
  <c r="F194" i="1" s="1"/>
  <c r="D197" i="1"/>
  <c r="F197" i="1" s="1"/>
  <c r="D198" i="1"/>
  <c r="F198" i="1" s="1"/>
  <c r="D199" i="1"/>
  <c r="F199" i="1" s="1"/>
  <c r="D200" i="1"/>
  <c r="F200" i="1" s="1"/>
  <c r="D201" i="1"/>
  <c r="F201" i="1" s="1"/>
  <c r="D203" i="1"/>
  <c r="F203" i="1" s="1"/>
  <c r="D3" i="1"/>
  <c r="F3" i="1" s="1"/>
  <c r="D4" i="1"/>
  <c r="F4" i="1" s="1"/>
  <c r="E24" i="2" l="1"/>
  <c r="E223" i="2"/>
  <c r="E83" i="2"/>
  <c r="E41" i="2"/>
  <c r="E100" i="2"/>
  <c r="E28" i="2"/>
  <c r="E27" i="2"/>
  <c r="E25" i="2"/>
  <c r="E226" i="2"/>
  <c r="E14" i="2"/>
  <c r="E22" i="2"/>
  <c r="E147" i="2"/>
  <c r="E21" i="2"/>
  <c r="E205" i="2"/>
  <c r="E185" i="2"/>
  <c r="E165" i="2"/>
  <c r="E105" i="2"/>
  <c r="E85" i="2"/>
  <c r="E65" i="2"/>
  <c r="E45" i="2"/>
  <c r="E26" i="2"/>
  <c r="E87" i="2"/>
  <c r="E126" i="2"/>
  <c r="E242" i="2"/>
  <c r="E182" i="2"/>
  <c r="E162" i="2"/>
  <c r="E142" i="2"/>
  <c r="E122" i="2"/>
  <c r="E82" i="2"/>
  <c r="E42" i="2"/>
  <c r="E23" i="2"/>
  <c r="E84" i="2"/>
  <c r="E179" i="2"/>
  <c r="E119" i="2"/>
  <c r="E99" i="2"/>
  <c r="E79" i="2"/>
  <c r="E59" i="2"/>
  <c r="E20" i="2"/>
  <c r="E238" i="2"/>
  <c r="E218" i="2"/>
  <c r="E178" i="2"/>
  <c r="E158" i="2"/>
  <c r="E138" i="2"/>
  <c r="E98" i="2"/>
  <c r="E78" i="2"/>
  <c r="E58" i="2"/>
  <c r="E19" i="2"/>
  <c r="E187" i="2"/>
  <c r="E67" i="2"/>
  <c r="E206" i="2"/>
  <c r="E66" i="2"/>
  <c r="E204" i="2"/>
  <c r="E104" i="2"/>
  <c r="E183" i="2"/>
  <c r="E143" i="2"/>
  <c r="E221" i="2"/>
  <c r="E161" i="2"/>
  <c r="E140" i="2"/>
  <c r="E237" i="2"/>
  <c r="E217" i="2"/>
  <c r="E197" i="2"/>
  <c r="E177" i="2"/>
  <c r="E157" i="2"/>
  <c r="E137" i="2"/>
  <c r="E97" i="2"/>
  <c r="E77" i="2"/>
  <c r="E57" i="2"/>
  <c r="E18" i="2"/>
  <c r="E8" i="2"/>
  <c r="E236" i="2"/>
  <c r="E216" i="2"/>
  <c r="E196" i="2"/>
  <c r="E156" i="2"/>
  <c r="E136" i="2"/>
  <c r="E116" i="2"/>
  <c r="E96" i="2"/>
  <c r="E76" i="2"/>
  <c r="E56" i="2"/>
  <c r="E64" i="2"/>
  <c r="E43" i="2"/>
  <c r="E160" i="2"/>
  <c r="E7" i="2"/>
  <c r="E215" i="2"/>
  <c r="E195" i="2"/>
  <c r="E175" i="2"/>
  <c r="E155" i="2"/>
  <c r="E135" i="2"/>
  <c r="E115" i="2"/>
  <c r="E95" i="2"/>
  <c r="E75" i="2"/>
  <c r="E55" i="2"/>
  <c r="E36" i="2"/>
  <c r="E247" i="2"/>
  <c r="E166" i="2"/>
  <c r="E243" i="2"/>
  <c r="E163" i="2"/>
  <c r="E63" i="2"/>
  <c r="E241" i="2"/>
  <c r="E101" i="2"/>
  <c r="E200" i="2"/>
  <c r="E180" i="2"/>
  <c r="E120" i="2"/>
  <c r="E60" i="2"/>
  <c r="E6" i="2"/>
  <c r="E234" i="2"/>
  <c r="E214" i="2"/>
  <c r="E194" i="2"/>
  <c r="E174" i="2"/>
  <c r="E134" i="2"/>
  <c r="E94" i="2"/>
  <c r="E54" i="2"/>
  <c r="E35" i="2"/>
  <c r="E240" i="2"/>
  <c r="E40" i="2"/>
  <c r="E5" i="2"/>
  <c r="E233" i="2"/>
  <c r="E213" i="2"/>
  <c r="E173" i="2"/>
  <c r="E153" i="2"/>
  <c r="E133" i="2"/>
  <c r="E113" i="2"/>
  <c r="E93" i="2"/>
  <c r="E73" i="2"/>
  <c r="E53" i="2"/>
  <c r="E34" i="2"/>
  <c r="E227" i="2"/>
  <c r="E167" i="2"/>
  <c r="E107" i="2"/>
  <c r="E47" i="2"/>
  <c r="E246" i="2"/>
  <c r="E164" i="2"/>
  <c r="E203" i="2"/>
  <c r="E220" i="2"/>
  <c r="E80" i="2"/>
  <c r="D14" i="2"/>
  <c r="E4" i="2"/>
  <c r="E232" i="2"/>
  <c r="E192" i="2"/>
  <c r="E172" i="2"/>
  <c r="E152" i="2"/>
  <c r="E132" i="2"/>
  <c r="E72" i="2"/>
  <c r="E52" i="2"/>
  <c r="E33" i="2"/>
  <c r="E13" i="2"/>
  <c r="E127" i="2"/>
  <c r="E186" i="2"/>
  <c r="E86" i="2"/>
  <c r="E244" i="2"/>
  <c r="E201" i="2"/>
  <c r="E81" i="2"/>
  <c r="E3" i="2"/>
  <c r="E231" i="2"/>
  <c r="E191" i="2"/>
  <c r="E171" i="2"/>
  <c r="E151" i="2"/>
  <c r="E111" i="2"/>
  <c r="E91" i="2"/>
  <c r="E51" i="2"/>
  <c r="E32" i="2"/>
  <c r="E12" i="2"/>
  <c r="E44" i="2"/>
  <c r="E230" i="2"/>
  <c r="E210" i="2"/>
  <c r="E190" i="2"/>
  <c r="E170" i="2"/>
  <c r="E150" i="2"/>
  <c r="E130" i="2"/>
  <c r="E110" i="2"/>
  <c r="E90" i="2"/>
  <c r="E70" i="2"/>
  <c r="E50" i="2"/>
  <c r="E31" i="2"/>
  <c r="E11" i="2"/>
  <c r="E181" i="2"/>
  <c r="E249" i="2"/>
  <c r="E229" i="2"/>
  <c r="E209" i="2"/>
  <c r="E189" i="2"/>
  <c r="E169" i="2"/>
  <c r="E149" i="2"/>
  <c r="E129" i="2"/>
  <c r="E109" i="2"/>
  <c r="E89" i="2"/>
  <c r="E69" i="2"/>
  <c r="E49" i="2"/>
  <c r="E30" i="2"/>
  <c r="E10" i="2"/>
  <c r="E184" i="2"/>
  <c r="E228" i="2"/>
  <c r="E188" i="2"/>
  <c r="E168" i="2"/>
  <c r="E148" i="2"/>
  <c r="E128" i="2"/>
  <c r="E108" i="2"/>
  <c r="E88" i="2"/>
  <c r="E68" i="2"/>
  <c r="E29" i="2"/>
  <c r="E9" i="2"/>
  <c r="D4" i="2"/>
  <c r="D3" i="2"/>
  <c r="D49" i="2"/>
  <c r="D51" i="2"/>
  <c r="D33" i="2"/>
  <c r="D192" i="2"/>
  <c r="D230" i="2"/>
  <c r="D210" i="2"/>
  <c r="D190" i="2"/>
  <c r="D170" i="2"/>
  <c r="D150" i="2"/>
  <c r="D130" i="2"/>
  <c r="D110" i="2"/>
  <c r="D90" i="2"/>
  <c r="D70" i="2"/>
  <c r="D50" i="2"/>
  <c r="D31" i="2"/>
  <c r="D91" i="2"/>
  <c r="D229" i="2"/>
  <c r="D69" i="2"/>
  <c r="D228" i="2"/>
  <c r="D188" i="2"/>
  <c r="D168" i="2"/>
  <c r="D148" i="2"/>
  <c r="D128" i="2"/>
  <c r="D108" i="2"/>
  <c r="D88" i="2"/>
  <c r="D68" i="2"/>
  <c r="D29" i="2"/>
  <c r="D191" i="2"/>
  <c r="D247" i="2"/>
  <c r="D227" i="2"/>
  <c r="D187" i="2"/>
  <c r="D167" i="2"/>
  <c r="D147" i="2"/>
  <c r="D127" i="2"/>
  <c r="D107" i="2"/>
  <c r="D87" i="2"/>
  <c r="D67" i="2"/>
  <c r="D47" i="2"/>
  <c r="D28" i="2"/>
  <c r="D72" i="2"/>
  <c r="D246" i="2"/>
  <c r="D226" i="2"/>
  <c r="D206" i="2"/>
  <c r="D186" i="2"/>
  <c r="D166" i="2"/>
  <c r="D126" i="2"/>
  <c r="D86" i="2"/>
  <c r="D66" i="2"/>
  <c r="D27" i="2"/>
  <c r="D171" i="2"/>
  <c r="D205" i="2"/>
  <c r="D185" i="2"/>
  <c r="D165" i="2"/>
  <c r="D105" i="2"/>
  <c r="D85" i="2"/>
  <c r="D65" i="2"/>
  <c r="D45" i="2"/>
  <c r="D26" i="2"/>
  <c r="D152" i="2"/>
  <c r="D231" i="2"/>
  <c r="D32" i="2"/>
  <c r="D244" i="2"/>
  <c r="D204" i="2"/>
  <c r="D184" i="2"/>
  <c r="D164" i="2"/>
  <c r="D104" i="2"/>
  <c r="D84" i="2"/>
  <c r="D64" i="2"/>
  <c r="D44" i="2"/>
  <c r="D25" i="2"/>
  <c r="D189" i="2"/>
  <c r="D243" i="2"/>
  <c r="D223" i="2"/>
  <c r="D203" i="2"/>
  <c r="D183" i="2"/>
  <c r="D163" i="2"/>
  <c r="D143" i="2"/>
  <c r="D83" i="2"/>
  <c r="D63" i="2"/>
  <c r="D43" i="2"/>
  <c r="D24" i="2"/>
  <c r="D172" i="2"/>
  <c r="D52" i="2"/>
  <c r="D151" i="2"/>
  <c r="D249" i="2"/>
  <c r="D209" i="2"/>
  <c r="D149" i="2"/>
  <c r="D129" i="2"/>
  <c r="D89" i="2"/>
  <c r="D30" i="2"/>
  <c r="D242" i="2"/>
  <c r="D182" i="2"/>
  <c r="D162" i="2"/>
  <c r="D142" i="2"/>
  <c r="D122" i="2"/>
  <c r="D82" i="2"/>
  <c r="D42" i="2"/>
  <c r="D23" i="2"/>
  <c r="D13" i="2"/>
  <c r="D241" i="2"/>
  <c r="D221" i="2"/>
  <c r="D201" i="2"/>
  <c r="D181" i="2"/>
  <c r="D161" i="2"/>
  <c r="D101" i="2"/>
  <c r="D81" i="2"/>
  <c r="D41" i="2"/>
  <c r="D22" i="2"/>
  <c r="D232" i="2"/>
  <c r="D109" i="2"/>
  <c r="D12" i="2"/>
  <c r="D240" i="2"/>
  <c r="D220" i="2"/>
  <c r="D200" i="2"/>
  <c r="D180" i="2"/>
  <c r="D160" i="2"/>
  <c r="D140" i="2"/>
  <c r="D120" i="2"/>
  <c r="D100" i="2"/>
  <c r="D80" i="2"/>
  <c r="D60" i="2"/>
  <c r="D40" i="2"/>
  <c r="D21" i="2"/>
  <c r="D11" i="2"/>
  <c r="D179" i="2"/>
  <c r="D119" i="2"/>
  <c r="D99" i="2"/>
  <c r="D79" i="2"/>
  <c r="D59" i="2"/>
  <c r="D20" i="2"/>
  <c r="D10" i="2"/>
  <c r="D238" i="2"/>
  <c r="D218" i="2"/>
  <c r="D178" i="2"/>
  <c r="D158" i="2"/>
  <c r="D138" i="2"/>
  <c r="D98" i="2"/>
  <c r="D78" i="2"/>
  <c r="D58" i="2"/>
  <c r="D19" i="2"/>
  <c r="D9" i="2"/>
  <c r="D237" i="2"/>
  <c r="D217" i="2"/>
  <c r="D197" i="2"/>
  <c r="D177" i="2"/>
  <c r="D157" i="2"/>
  <c r="D137" i="2"/>
  <c r="D97" i="2"/>
  <c r="D77" i="2"/>
  <c r="D57" i="2"/>
  <c r="D18" i="2"/>
  <c r="D8" i="2"/>
  <c r="D236" i="2"/>
  <c r="D216" i="2"/>
  <c r="D196" i="2"/>
  <c r="D156" i="2"/>
  <c r="D136" i="2"/>
  <c r="D116" i="2"/>
  <c r="D96" i="2"/>
  <c r="D76" i="2"/>
  <c r="D56" i="2"/>
  <c r="D169" i="2"/>
  <c r="D7" i="2"/>
  <c r="D215" i="2"/>
  <c r="D195" i="2"/>
  <c r="D175" i="2"/>
  <c r="D155" i="2"/>
  <c r="D135" i="2"/>
  <c r="D115" i="2"/>
  <c r="D95" i="2"/>
  <c r="D75" i="2"/>
  <c r="D55" i="2"/>
  <c r="D36" i="2"/>
  <c r="D111" i="2"/>
  <c r="D6" i="2"/>
  <c r="D234" i="2"/>
  <c r="D214" i="2"/>
  <c r="D194" i="2"/>
  <c r="D174" i="2"/>
  <c r="D134" i="2"/>
  <c r="D94" i="2"/>
  <c r="D54" i="2"/>
  <c r="D35" i="2"/>
  <c r="D132" i="2"/>
  <c r="D5" i="2"/>
  <c r="D233" i="2"/>
  <c r="D213" i="2"/>
  <c r="D173" i="2"/>
  <c r="D153" i="2"/>
  <c r="D133" i="2"/>
  <c r="D113" i="2"/>
  <c r="D93" i="2"/>
  <c r="D73" i="2"/>
  <c r="D53" i="2"/>
  <c r="D34" i="2"/>
</calcChain>
</file>

<file path=xl/sharedStrings.xml><?xml version="1.0" encoding="utf-8"?>
<sst xmlns="http://schemas.openxmlformats.org/spreadsheetml/2006/main" count="518" uniqueCount="324">
  <si>
    <t>Vorwort</t>
  </si>
  <si>
    <t>Die Burg auf dem Eberhardsberg</t>
  </si>
  <si>
    <t>Der vergebliche Klosterbau auf dem Engelsberg</t>
  </si>
  <si>
    <t>Kaiser Ludwigs Tod bei Fürstenfeld</t>
  </si>
  <si>
    <t>Wundersame Geschehnisse bei Kaiser Ludwigs Tod</t>
  </si>
  <si>
    <t>Wie die Sel. Edigna nach Puch kam</t>
  </si>
  <si>
    <t>Edigna und der Dieb</t>
  </si>
  <si>
    <t>Edigna hilft bei einer Viehseuche</t>
  </si>
  <si>
    <t>Edigna hilft Waisenkindern</t>
  </si>
  <si>
    <t>Wie die Kirche von Puch erbaut wurde</t>
  </si>
  <si>
    <t>Edigna und die Gabe des Armen</t>
  </si>
  <si>
    <t>Der Leonhardi-Ritt in Fürstenfeldbruck</t>
  </si>
  <si>
    <t>Die Totenbretter der Kapelle St. Maria in Aich</t>
  </si>
  <si>
    <t>Die Seelenlichter bei Aich</t>
  </si>
  <si>
    <t>Die Totenuhr in Aich</t>
  </si>
  <si>
    <t>Die Lucienhäusl auf der Amper</t>
  </si>
  <si>
    <t>Das Geisterwirtshaus auf dem Staffelberg</t>
  </si>
  <si>
    <t>Feuermänner und andere Unholde auf dem Hexenberg bei Fürstenfeldbruck</t>
  </si>
  <si>
    <t>Wie die Kirche von Pfaffing entstand</t>
  </si>
  <si>
    <t>Die Glocke von Pfaffing</t>
  </si>
  <si>
    <t>Die Römer gründen Schöngeising</t>
  </si>
  <si>
    <t>Woher der Name Schöngeising kommt</t>
  </si>
  <si>
    <t>Die Geister der toten Ungarn bei Schöngeising</t>
  </si>
  <si>
    <t>Die unglücklichen Grafentöchter auf der Sunderburg</t>
  </si>
  <si>
    <t>Die Schatzsucher auf der Sunderburg</t>
  </si>
  <si>
    <t>Die Geister auf der Amperinsel „Zum Turm"</t>
  </si>
  <si>
    <t>Wie die Pfarrkirche von Schöngeising erbaut wurde</t>
  </si>
  <si>
    <t>Die Selige Herluka auf der Turminsel</t>
  </si>
  <si>
    <t>Der Spuk im Frauenkloster von Schöngeising</t>
  </si>
  <si>
    <t>Die Entstehung der Lourdesgrotte von Schöngeising</t>
  </si>
  <si>
    <t>Der Mord an der Herzogin oder warum Kloster Fürstenfeld gegründet wurde</t>
  </si>
  <si>
    <t>Der Schatz am Kellerbach bei Schöngeising</t>
  </si>
  <si>
    <t>Die Säule am Zellhof bei Schöngeising</t>
  </si>
  <si>
    <t>Der Schöngeisinger und die Hexenprobe</t>
  </si>
  <si>
    <t>Der „Bairisch Hiasl" im Jexhof und der verschwundene Schatz</t>
  </si>
  <si>
    <t>Die Geister der Räuber im Kuchelschlag</t>
  </si>
  <si>
    <t>Orlando di Lasso in Schöngeising</t>
  </si>
  <si>
    <t>Die Geister an der Feldkapelle bei Holzhausen</t>
  </si>
  <si>
    <t>Der Heilig-Kreuz-Wald bei Holzhausen</t>
  </si>
  <si>
    <t>Die Wilde Jagd im Heilig-Kreuz-Wald</t>
  </si>
  <si>
    <t>Der Schöngeisinger und die Wilde Jagd</t>
  </si>
  <si>
    <t>Das feurige Manndl auf dem Handross</t>
  </si>
  <si>
    <t>Die Schatzgräber von Kottgeisering</t>
  </si>
  <si>
    <t>Die Lourdes-Grotte von Kottgeisering</t>
  </si>
  <si>
    <t>Die Pestmarterl bei Kottgeisering</t>
  </si>
  <si>
    <t>Die Florianskapelle bei Kottgeisering</t>
  </si>
  <si>
    <t>Graf Berthold und der Fischer aus Kottgeisering</t>
  </si>
  <si>
    <t>Wo der Hl. Rasso geboren wurde</t>
  </si>
  <si>
    <t>Graf Rasso und das Siegeskreuz von Karl dem Großen</t>
  </si>
  <si>
    <t>Die Klostergründung von Grafrath</t>
  </si>
  <si>
    <t>Die Ratzen- oder Rassoburg</t>
  </si>
  <si>
    <t>Das Ulrichs-Brünnlein bei Grafrath</t>
  </si>
  <si>
    <t>Der Schimmel ohne Kopf</t>
  </si>
  <si>
    <t>Der betrogene Teufel bei Grafrath</t>
  </si>
  <si>
    <t>Die Mooskuh im Ampermoor</t>
  </si>
  <si>
    <t>Das Armenseelen-Opfer</t>
  </si>
  <si>
    <t>Die verschwundene Burg von Mauern</t>
  </si>
  <si>
    <t>Der Wildmoorgeist in der Wolfsgrube</t>
  </si>
  <si>
    <t>Das Geisterhaus in Wildenroth</t>
  </si>
  <si>
    <t>Der Kapellenbildstock bei Wildenroth</t>
  </si>
  <si>
    <t>Der versunkene Hof von Holzkirchen</t>
  </si>
  <si>
    <t>Die alte Glocke von Gilching</t>
  </si>
  <si>
    <t>Der kugelfeste Wilderer von Rottenried</t>
  </si>
  <si>
    <t>Das feurige Manndl bei Hoflach</t>
  </si>
  <si>
    <t>Der Mann ohne Kopf am Germannsberg</t>
  </si>
  <si>
    <t>Die gespenstische Bretterwand bei Wagelsried</t>
  </si>
  <si>
    <t>Wie die Gelöbniskapelle in Hoflach entstand</t>
  </si>
  <si>
    <t>Der verschwundene Burgstall bei Alling</t>
  </si>
  <si>
    <t>Das Gelübde der Allinger</t>
  </si>
  <si>
    <t>Die verschwundene Pestkapelle bei Nebel</t>
  </si>
  <si>
    <t>Das Schloss auf dem Parsberg und der unterirdische Gang nach Unterpfaffenhofen</t>
  </si>
  <si>
    <t>Die verhexten Töchter in Unterpfaffenhofen</t>
  </si>
  <si>
    <t>Der Geist von Burgfräulein Waldtraud am Parsberg</t>
  </si>
  <si>
    <t>Das „Pfennigbächlein" am Parsberg</t>
  </si>
  <si>
    <t>Der ruhelose Geizhals auf dem Parsberg</t>
  </si>
  <si>
    <t>Bruder Marquart von Germering</t>
  </si>
  <si>
    <t>Der Bittgang nach Maria Eich</t>
  </si>
  <si>
    <t>Die leichtsinnigen Näherinnen von Germering</t>
  </si>
  <si>
    <t>Der Bauer von Germering und das Wildschwein</t>
  </si>
  <si>
    <t>Das seltsame Lichtlein bei Germering</t>
  </si>
  <si>
    <t>Der schwarze Pudel auf der Eichweide</t>
  </si>
  <si>
    <t>Der tapfere Bursche von Puchheim und die Franzosen</t>
  </si>
  <si>
    <t>Die Feuermänner bei Lochhausen</t>
  </si>
  <si>
    <t>Die Feuerweihe in Gröbenzell und Lochhausen</t>
  </si>
  <si>
    <t>Sümetsfeuer in Lochhausen</t>
  </si>
  <si>
    <t>Das versunkene Schloss im Teufelsberg</t>
  </si>
  <si>
    <t>Die drei Fräulein vom Teufelsberg</t>
  </si>
  <si>
    <t>Die Schatzgräber vom Teufelsberg</t>
  </si>
  <si>
    <t>Die verschwundene Wallfahrtskirche auf dem Adelsberg</t>
  </si>
  <si>
    <t>Das verhexte Fuhrwerk bei Olching</t>
  </si>
  <si>
    <t>Das Sühnekreuz in Olching</t>
  </si>
  <si>
    <t>Die Raubritter auf Gegenpoint</t>
  </si>
  <si>
    <t>Die verschwundene Burg von Gegenpoint bei Emmering</t>
  </si>
  <si>
    <t>Die weinenden Kinder von Gegenpoint</t>
  </si>
  <si>
    <t>Der Pudel ohne Kopf bei Emmering</t>
  </si>
  <si>
    <t>Der kopflose Mann bei Emmering</t>
  </si>
  <si>
    <t>Die Votivkapelle von Emmering</t>
  </si>
  <si>
    <t>Wie die Kapelle von Esting entstand</t>
  </si>
  <si>
    <t>Das sprechende Pferd bei Esting</t>
  </si>
  <si>
    <t>Der Schimmel ohne Kopf bei Esting</t>
  </si>
  <si>
    <t>Die neugierige Magd von Graßlfing</t>
  </si>
  <si>
    <t>Die unterirdischen Gänge oder der Erdstall von Schloss Roggenstein</t>
  </si>
  <si>
    <t>Die singenden Fräulein von Roggenstein</t>
  </si>
  <si>
    <t>Wie der Teufel die Kapelle von Roggenstein baute</t>
  </si>
  <si>
    <t>Die Schweden in Maisach und der Türmer</t>
  </si>
  <si>
    <t>Die stumme Begleiterin bei Gernlinden</t>
  </si>
  <si>
    <t>Der Pesthof und der unterirdische Gang von Überacker</t>
  </si>
  <si>
    <t>Die Wichtelmühle von Überacker</t>
  </si>
  <si>
    <t>Die sprechenden Tiere bei Germerswang</t>
  </si>
  <si>
    <t>Die zauberkundige Magd von Germerswang</t>
  </si>
  <si>
    <t>Das Feldkreuz bei Germerswang</t>
  </si>
  <si>
    <t>Das Wunder des Hl. Laurentius in Germerswang</t>
  </si>
  <si>
    <t>Woher der Name Malching kommt</t>
  </si>
  <si>
    <t>Das Hausloch in Malching</t>
  </si>
  <si>
    <t>Woher die Hofnamen in Galgen stammen</t>
  </si>
  <si>
    <t>Der Tagwerker aus Malching und der Dieb am Galgen</t>
  </si>
  <si>
    <t>Eine Magd aus Galgen überlistet den Teufel</t>
  </si>
  <si>
    <t>Das Wegkreuz vom Urabauem</t>
  </si>
  <si>
    <t>Der Teufel am Feldkreuz bei Galgen</t>
  </si>
  <si>
    <t>Das Hofkreuz vom Hanslbauern von Galgen</t>
  </si>
  <si>
    <t>Die Totenbretter und die Lourdes-Madonna beim Berlbauern</t>
  </si>
  <si>
    <t>Das Gelübde des Urabauern von Galgen</t>
  </si>
  <si>
    <t>Die verschwundene Burg von Aufkirchen</t>
  </si>
  <si>
    <t>Die Hexe in Aufkirchen</t>
  </si>
  <si>
    <t>Die betrogene Schwester von Zötzelhofen</t>
  </si>
  <si>
    <t>Die singenden Fräulein von Rottbach</t>
  </si>
  <si>
    <t>Der unterirdische Gang von Rottbach</t>
  </si>
  <si>
    <t>Der Schimmel ohne Kopf bei Rottbach</t>
  </si>
  <si>
    <t>Die Wilde Jagd bei Prack</t>
  </si>
  <si>
    <t>Die Schlosskapelle von Lauterbach</t>
  </si>
  <si>
    <t>Das Hostienwunder in Einsbach</t>
  </si>
  <si>
    <t>Der reumütige Pfarrer von Einsbach</t>
  </si>
  <si>
    <t>Wie der Name Wenigmünchen entstand</t>
  </si>
  <si>
    <t>Die verschwundene Burg von Wenigmünchen</t>
  </si>
  <si>
    <t>Wie der Kalvarienberges von Wenigmünchen entstand</t>
  </si>
  <si>
    <t>Das Apollonia-Glöckchen von Wenigmünchen</t>
  </si>
  <si>
    <t>Die Totenbretter in Wenigmünchen</t>
  </si>
  <si>
    <t>Der Bilmesschneider bei Odelzhausen</t>
  </si>
  <si>
    <t>Die schwarze Frau von Odelzhausen</t>
  </si>
  <si>
    <t>Maria Stern in Taxa bei Odelzhausen</t>
  </si>
  <si>
    <t>Der leuchtende Schatz von Kloster Taxa</t>
  </si>
  <si>
    <t>Die unterirdischen Gänge von Taxa</t>
  </si>
  <si>
    <t>Warum ein Wirt von Odelzhausen umgehen musste</t>
  </si>
  <si>
    <t>Die Wallfahrt nach Odelzhausen</t>
  </si>
  <si>
    <t>Die Entstehung der Kapelle von Waltenhofen</t>
  </si>
  <si>
    <t>Wie der Jahrtag von Herrnzell entstand</t>
  </si>
  <si>
    <t>Der Kreischer von Oberweikertshofen</t>
  </si>
  <si>
    <t>Die drei Sühnekreuze von Unterschweinbach</t>
  </si>
  <si>
    <t>Das Ostara-Heiligtum von Osterholzen</t>
  </si>
  <si>
    <t>Die Räuber im Klausnerholz bei Egenhofen</t>
  </si>
  <si>
    <t>Die Hexe in Egenhofen</t>
  </si>
  <si>
    <t>Die Einsiedler von Egenhofen</t>
  </si>
  <si>
    <t>Die guten Fräulein vom Schlossberg bei Tegernbach</t>
  </si>
  <si>
    <t>Die Schatzgräber von Tegernbach</t>
  </si>
  <si>
    <t>Der Kerker von Tegembach</t>
  </si>
  <si>
    <t>Die unterirdischen Gänge bei Tegernbach</t>
  </si>
  <si>
    <t>Die Irrlichter bei Mittelstetten und Tegernbach</t>
  </si>
  <si>
    <t>Der vergebliche Kirchenbau in Längenmoos</t>
  </si>
  <si>
    <t>Die unterirdischen Gänge von Nannhofen</t>
  </si>
  <si>
    <t>Der Burgstall und das verschwundene Schloss von Günzlhofen</t>
  </si>
  <si>
    <t>Der unterirdische Gang von Günzlhofen</t>
  </si>
  <si>
    <t>Die versunkene Burg Haldenberg bei Mammendorf</t>
  </si>
  <si>
    <t>Der Untergang von Burg Haldenberg</t>
  </si>
  <si>
    <t>Der Mann ohne Kopf bei Mammendorf</t>
  </si>
  <si>
    <t>Der geisterhafte Lockruf bei Peretshofen</t>
  </si>
  <si>
    <t>Der Bildstock bei Mammendorf</t>
  </si>
  <si>
    <t>Der gute Mann bei Hattenhofen</t>
  </si>
  <si>
    <t>Der geisterhafte Zweikampf bei Hattenhofen</t>
  </si>
  <si>
    <t>Die verhexten Pferde in Hattenhofen</t>
  </si>
  <si>
    <t>Die Irrlichter bei Eresried und Steinbach</t>
  </si>
  <si>
    <t>Die Urbanstatue von Eresried</t>
  </si>
  <si>
    <t>Wie ein Eresrieder Bauer die Zukunft befragte</t>
  </si>
  <si>
    <t>Der Teufel holt Bauern aus Streitheim</t>
  </si>
  <si>
    <t>Die Schatzgräber bei Streitheim</t>
  </si>
  <si>
    <t>Das verschwundene Kloster bei Althegnenberg</t>
  </si>
  <si>
    <t>Jaudasfeuer in Althegnenberg</t>
  </si>
  <si>
    <t>Das Kümmernisbild von Hofhegnenberg</t>
  </si>
  <si>
    <t>Das Marienbild von Hofhegnenberg</t>
  </si>
  <si>
    <t>Die wunderbare Rettung beim Ulrichkreuz am Hegnenberg</t>
  </si>
  <si>
    <t>Die Wilde Jagd und die Irrlichter im Hegnenberger Wald</t>
  </si>
  <si>
    <t>Die gute Frau Engildie in Hörbach</t>
  </si>
  <si>
    <t>Der unheimliche weiße Pudel bei Hörbach</t>
  </si>
  <si>
    <t>Der Hörbacher und die seltsame Eule</t>
  </si>
  <si>
    <t>Die Kranzljungfrau von Hegnenberg</t>
  </si>
  <si>
    <t>Wie die Wallfahrtskapelle von Luttenwang entstand</t>
  </si>
  <si>
    <t>Das rufende Licht bei Luttenwang</t>
  </si>
  <si>
    <t>Wie man in Luttenwang in die Zukunft schaute</t>
  </si>
  <si>
    <t>Der Burgstall in Purk</t>
  </si>
  <si>
    <t>Wie die Grunertshofener die Panduren narrten</t>
  </si>
  <si>
    <t>Die unheimliche Läalagumpn bei Grunertshofen</t>
  </si>
  <si>
    <t>Der Läalapudel bei Luttenwang und Grunertshofen</t>
  </si>
  <si>
    <t>Die Pestwallfahrten</t>
  </si>
  <si>
    <t>Der Römerstein und die verschwundene Burg von Hattenhofen</t>
  </si>
  <si>
    <t>Der Mittelstettener und der Grenzsteinversetzer im Hegnenberger Wald</t>
  </si>
  <si>
    <t>Der seltsame Schein und der Geistergesang bei Römertshofen</t>
  </si>
  <si>
    <t>Das Marterl bei Grunertshofen</t>
  </si>
  <si>
    <t>Der „Pardon-Rufer" an der Maisach</t>
  </si>
  <si>
    <t>Der Hl. Valentin in Nassenhausen</t>
  </si>
  <si>
    <t>Die Pestkapelle in Langwied</t>
  </si>
  <si>
    <t>Das Seelenlicht bei Langwied</t>
  </si>
  <si>
    <t>Der Teufelstritt in der Langwieder Kirche</t>
  </si>
  <si>
    <t>Der verschwundene Bräutigam aus Adelshofen</t>
  </si>
  <si>
    <t>Der brennende Wald bei Adelshofen und Pfaffenhofen</t>
  </si>
  <si>
    <t>Der Geisterpudel bei Landsberied</t>
  </si>
  <si>
    <t>Die Wilde Jagd und der Landsberieder</t>
  </si>
  <si>
    <t>Der HI. Lambertus aus Landsberied</t>
  </si>
  <si>
    <t>Der unheimliche Frager bei Landsberied</t>
  </si>
  <si>
    <t>Die Wallfahrtskirche in Bergkirchen</t>
  </si>
  <si>
    <t>Die Römerstraße bei Jesenwang</t>
  </si>
  <si>
    <t>Der Leonhardiritt von Jesenwang</t>
  </si>
  <si>
    <t>Der Willibaldsritt von Jesenwang</t>
  </si>
  <si>
    <t>Der Hoimann bei Jesenwang</t>
  </si>
  <si>
    <t>Die Pestkapelle bei Jesenwang</t>
  </si>
  <si>
    <t>Die Fremde auf dem Pestfriedhof bei Jesenwang</t>
  </si>
  <si>
    <t>Die Seelenlichter bei der Pestkapelle</t>
  </si>
  <si>
    <t>Die Pestkapelle bei Moorenweis und Eismerszell</t>
  </si>
  <si>
    <t>Die Römer in Moorenweis</t>
  </si>
  <si>
    <t>Der unheimliche Pudel bei der Pestkapelle von Eismerszell</t>
  </si>
  <si>
    <t>Der Geist der Kalkbrennerin bei Dünzelbach</t>
  </si>
  <si>
    <t>Das Sühnekreuz bei Eismerszell</t>
  </si>
  <si>
    <t>Der unterirdische Gang von Dünzelbach</t>
  </si>
  <si>
    <t>Die Pestkapelle beim Wolfsgalgen</t>
  </si>
  <si>
    <t>Der verschwundene Ort Engelmüten bei Moorenweis</t>
  </si>
  <si>
    <t>Der Totenschimmel von Brandenberg</t>
  </si>
  <si>
    <t>Die Wilde Jagd bei Brandenberg</t>
  </si>
  <si>
    <t>Das verschwundene Licht bei der Pestkapelle von Eismerszell</t>
  </si>
  <si>
    <t>Der Riedlpudel von Nassenhausen</t>
  </si>
  <si>
    <t>Der Erdspiegel von Brandenberg</t>
  </si>
  <si>
    <t>Der Einsiedler von Hohenzell und die Klostergründung</t>
  </si>
  <si>
    <t>Das Kümmernisbild in Hohenzell</t>
  </si>
  <si>
    <t>Der Bildstock bei Hohenzell</t>
  </si>
  <si>
    <t>Die sagenhafte Stadt Türkenfeld</t>
  </si>
  <si>
    <t>Woher der Name Türkenfeld kommt</t>
  </si>
  <si>
    <t>Das versunkene Schloss von Türkenfeld</t>
  </si>
  <si>
    <t>Der rätselhafte Grenzstein bei Türkenfeld</t>
  </si>
  <si>
    <t>Der verschwundene Ort Hirschenwang bei Türkenfeld</t>
  </si>
  <si>
    <t>Der Silvesterritt von Türkenfeld</t>
  </si>
  <si>
    <t>Die Wolfsgasse von Türkenfeld</t>
  </si>
  <si>
    <t>Das weiße Pferd am Katzensteg</t>
  </si>
  <si>
    <t>Ulrichskapelle und Brunnen bei Eresing</t>
  </si>
  <si>
    <t>Anmerkungen und Kommentare</t>
  </si>
  <si>
    <t>Literatur</t>
  </si>
  <si>
    <t>Quellenangaben zu den einzelnen Sagen</t>
  </si>
  <si>
    <t>Register</t>
  </si>
  <si>
    <t>Der Dreiherrenstein bei Türkenfeld und der Hexentanzplatz</t>
  </si>
  <si>
    <t>Warum die Lourdes-Grotte bei Türkenfeld zur Waldkapelle wurde</t>
  </si>
  <si>
    <t>Der versunkene Burgstall von Moorenweis und der Wolfsgalgen</t>
  </si>
  <si>
    <t>Der Baierische Hiasl im Jexhof und der verschwundene Schatz</t>
  </si>
  <si>
    <t>Das Schloß auf dem Parsberg und der unterirdische Gang nach Unterpfaffenhofen</t>
  </si>
  <si>
    <t>Danksagung</t>
  </si>
  <si>
    <t>Der vergebliche Kirchenbau auf dem Engelsberg</t>
  </si>
  <si>
    <t>Wie die sel. Edigna nach Puch kam</t>
  </si>
  <si>
    <t>Der Leonhardiritt in Fürstenfeldbruck</t>
  </si>
  <si>
    <t>Die Luzienhäusl auf der Amper</t>
  </si>
  <si>
    <t>Die Geister auf der Amperinsel »Zum Turm«</t>
  </si>
  <si>
    <t>Die selige Herluka auf der Turminsel</t>
  </si>
  <si>
    <t>Die Entstehung der Lourdesgrotte in Schöngeising</t>
  </si>
  <si>
    <t>Die wilde Jagd im Heilig-Kreuz-Wald</t>
  </si>
  <si>
    <t>Der Schöngeisinger und die wilde Jagd</t>
  </si>
  <si>
    <t>Das feurige Manndl auf dem Handroß</t>
  </si>
  <si>
    <t>Die Pestkapelle bei Nebel</t>
  </si>
  <si>
    <t>Das Pfennigbächlein am Parsberg</t>
  </si>
  <si>
    <t>Die Feuerweihe in Lochhausen</t>
  </si>
  <si>
    <t>Das versunkene Schloß im Teufelsberg</t>
  </si>
  <si>
    <t>Die Wallfahrtskirche auf dem Adelsberg</t>
  </si>
  <si>
    <t>Das Kreuz in Olching</t>
  </si>
  <si>
    <t>Die Raubritter von Gegenpoint</t>
  </si>
  <si>
    <t>Das Geisterfuhrwerk bei Emmering</t>
  </si>
  <si>
    <t>Die unterirdischen Gänge von Schloß Roggenstein und die singenden Fräulein</t>
  </si>
  <si>
    <t>Wie der Teufel die Kapelle von Roggenstein erbaute</t>
  </si>
  <si>
    <t>Die Schweden in Maisach</t>
  </si>
  <si>
    <t>Der sel. Laurentius in Germerswang</t>
  </si>
  <si>
    <t>Die wilde Jagd bei Prack</t>
  </si>
  <si>
    <t>Der ungläubige Pfarrer von Einsbach</t>
  </si>
  <si>
    <t>Die Schloßkapelle von Lauterbach</t>
  </si>
  <si>
    <t>Das verschwundene Schloß von Wenigmünchen</t>
  </si>
  <si>
    <t>Wie der Kalvarienberg von Wenigmünchen entstand</t>
  </si>
  <si>
    <t>Die Totenbretter bei Wenigmünchen</t>
  </si>
  <si>
    <t>Die Entstehung der Kapelle in Waltenhofen</t>
  </si>
  <si>
    <t>Wie der Jahrtag von Herrenzell entstand</t>
  </si>
  <si>
    <t>Die drei Kreuze bei Unterschweinbach oder die Sage von der finsteren Glonnburg bei Weyhern</t>
  </si>
  <si>
    <t>Die guten Fräulein vom Schloßberg bei Tegernbach</t>
  </si>
  <si>
    <t>Das Gefängnis von Tegernbach</t>
  </si>
  <si>
    <t>Das verschwundene Schloß von Günzlhofen</t>
  </si>
  <si>
    <t>Die verschwundene Burg von Hattenhofen</t>
  </si>
  <si>
    <t>Die verhexten Pferde von Hattenhofen</t>
  </si>
  <si>
    <t>Die Irrlichter bei Steinbach und Eresried</t>
  </si>
  <si>
    <t>Der Teufel holt zwei Bauern aus Streitheim</t>
  </si>
  <si>
    <t>Das Jaudasfeuer in Althegnenberg</t>
  </si>
  <si>
    <t>Die Irrlichter im Hegnenberger Wald</t>
  </si>
  <si>
    <t>Wie die Wallfahrtskirche von Luttenwang entstand</t>
  </si>
  <si>
    <t>Der hl. Valentin in Nassenhausen</t>
  </si>
  <si>
    <t>Der Pardon-Rufer an der Maisach</t>
  </si>
  <si>
    <t>Der vermißte Bräutigam aus Adelshofen</t>
  </si>
  <si>
    <t>Der brennende Wald bei Pfaffenhofen</t>
  </si>
  <si>
    <t>Der hl. Lambertus aus Landsberied</t>
  </si>
  <si>
    <t>Spuk in Wildenroth</t>
  </si>
  <si>
    <t>Die Ratzenburg bei Wildenroth</t>
  </si>
  <si>
    <t>Wo der hl. Rasso geboren wurde</t>
  </si>
  <si>
    <t>Das Ulrichsbrünnlein bei Grafrath</t>
  </si>
  <si>
    <t>Der Schimmel ohne Kopf bei Grafrath</t>
  </si>
  <si>
    <t>Die Pestsäulen bei Kottgeisering</t>
  </si>
  <si>
    <t>Rettung des Grafen Berthold aus Seenot</t>
  </si>
  <si>
    <t>Das Armenseelen-Opfer am Ammersee</t>
  </si>
  <si>
    <t>Der Brand von Zankenhausen und die Florianskapelle</t>
  </si>
  <si>
    <t>Das versunkene Schloß von Türkenfeld</t>
  </si>
  <si>
    <t>Die Ulrichskapelle und der Ulrichsbrunnen bei Eresing</t>
  </si>
  <si>
    <t>Wie das Kloster von Hohenzell gegründet wurde</t>
  </si>
  <si>
    <t>Die hl. Kümmernis in Hohenzell</t>
  </si>
  <si>
    <t>Die wilde Jagd bei Brandenberg</t>
  </si>
  <si>
    <t>Der Hoimann zwischen Kottgeisering und Jesenwang</t>
  </si>
  <si>
    <t>Die Pestkapelle von Jesenwang</t>
  </si>
  <si>
    <t>Quellennachweis und Quellenvergleich</t>
  </si>
  <si>
    <t>Namenregister</t>
  </si>
  <si>
    <t>Ortsregister</t>
  </si>
  <si>
    <t>Sachregister</t>
  </si>
  <si>
    <t>umbenannt in der Ausgabe von 2025</t>
  </si>
  <si>
    <t>identischer Titel in der Ausgabe von 2025</t>
  </si>
  <si>
    <t>Titel in der Ausgabe von 1996</t>
  </si>
  <si>
    <t>Titel in der Ausgabe von 2025</t>
  </si>
  <si>
    <t>Seitenzahl in der Ausgabe von 1996</t>
  </si>
  <si>
    <t>Seite in der Ausgabe von 2025</t>
  </si>
  <si>
    <t>Seite in der Ausgabe von 1996</t>
  </si>
  <si>
    <t>Von Glockenbechern, Keltenschanzen und Regenbogenschüsselchen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</si>
</sst>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9.5"/>
      <color rgb="FF000000"/>
      <name val="Times New Roman"/>
      <family val="1"/>
    </font>
    <font>
      <sz val="12"/>
      <color rgb="FF000000"/>
      <name val="Times New Roman"/>
      <family val="1"/>
    </font>
    <font>
      <sz val="8.5"/>
      <color rgb="FF000000"/>
      <name val="Times New Roman"/>
      <family val="1"/>
    </font>
    <font>
      <sz val="10.5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/>
    <xf numFmtId="0" fontId="7" fillId="0" borderId="1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71E2D-428C-47D6-B484-16DB3E38F3EE}">
  <dimension ref="A1:H206"/>
  <sheetViews>
    <sheetView topLeftCell="A151" workbookViewId="0">
      <selection activeCell="H2" sqref="H2:H206"/>
    </sheetView>
  </sheetViews>
  <sheetFormatPr baseColWidth="10" defaultRowHeight="14.5" x14ac:dyDescent="0.35"/>
  <cols>
    <col min="1" max="1" width="71.6328125" style="3" customWidth="1"/>
    <col min="2" max="2" width="10.90625" style="5"/>
    <col min="4" max="4" width="61.7265625" bestFit="1" customWidth="1"/>
    <col min="5" max="5" width="62.54296875" customWidth="1"/>
    <col min="6" max="6" width="65.36328125" customWidth="1"/>
    <col min="7" max="7" width="76" bestFit="1" customWidth="1"/>
  </cols>
  <sheetData>
    <row r="1" spans="1:8" s="10" customFormat="1" x14ac:dyDescent="0.35">
      <c r="A1" s="8" t="s">
        <v>318</v>
      </c>
      <c r="B1" s="9"/>
      <c r="D1" s="10" t="s">
        <v>317</v>
      </c>
      <c r="E1" s="10" t="s">
        <v>316</v>
      </c>
      <c r="F1" s="10" t="s">
        <v>319</v>
      </c>
      <c r="G1" s="10" t="s">
        <v>318</v>
      </c>
      <c r="H1" s="10" t="s">
        <v>320</v>
      </c>
    </row>
    <row r="2" spans="1:8" x14ac:dyDescent="0.35">
      <c r="A2" s="2" t="s">
        <v>249</v>
      </c>
      <c r="B2" s="1">
        <v>13</v>
      </c>
      <c r="F2" t="str">
        <f>D2&amp;E2</f>
        <v/>
      </c>
      <c r="G2" t="str">
        <f>A2</f>
        <v>Danksagung</v>
      </c>
      <c r="H2">
        <f>B2</f>
        <v>13</v>
      </c>
    </row>
    <row r="3" spans="1:8" x14ac:dyDescent="0.35">
      <c r="A3" s="2" t="s">
        <v>30</v>
      </c>
      <c r="B3" s="1">
        <v>15</v>
      </c>
      <c r="D3" t="str">
        <f>VLOOKUP(A3,'2025'!A$2:A$250,1,FALSE)</f>
        <v>Der Mord an der Herzogin oder warum Kloster Fürstenfeld gegründet wurde</v>
      </c>
      <c r="F3" t="str">
        <f t="shared" ref="F3:F66" si="0">D3&amp;E3</f>
        <v>Der Mord an der Herzogin oder warum Kloster Fürstenfeld gegründet wurde</v>
      </c>
      <c r="G3" t="str">
        <f t="shared" ref="G3:G66" si="1">A3</f>
        <v>Der Mord an der Herzogin oder warum Kloster Fürstenfeld gegründet wurde</v>
      </c>
      <c r="H3">
        <f t="shared" ref="H3:H66" si="2">B3</f>
        <v>15</v>
      </c>
    </row>
    <row r="4" spans="1:8" x14ac:dyDescent="0.35">
      <c r="A4" s="2" t="s">
        <v>1</v>
      </c>
      <c r="B4" s="1">
        <v>18</v>
      </c>
      <c r="D4" t="str">
        <f>VLOOKUP(A4,'2025'!A$2:A$250,1,FALSE)</f>
        <v>Die Burg auf dem Eberhardsberg</v>
      </c>
      <c r="F4" t="str">
        <f t="shared" si="0"/>
        <v>Die Burg auf dem Eberhardsberg</v>
      </c>
      <c r="G4" t="str">
        <f t="shared" si="1"/>
        <v>Die Burg auf dem Eberhardsberg</v>
      </c>
      <c r="H4">
        <f t="shared" si="2"/>
        <v>18</v>
      </c>
    </row>
    <row r="5" spans="1:8" x14ac:dyDescent="0.35">
      <c r="A5" s="2" t="s">
        <v>250</v>
      </c>
      <c r="B5" s="1">
        <v>20</v>
      </c>
      <c r="E5" t="s">
        <v>2</v>
      </c>
      <c r="F5" t="str">
        <f t="shared" si="0"/>
        <v>Der vergebliche Klosterbau auf dem Engelsberg</v>
      </c>
      <c r="G5" t="str">
        <f t="shared" si="1"/>
        <v>Der vergebliche Kirchenbau auf dem Engelsberg</v>
      </c>
      <c r="H5">
        <f t="shared" si="2"/>
        <v>20</v>
      </c>
    </row>
    <row r="6" spans="1:8" x14ac:dyDescent="0.35">
      <c r="A6" s="2" t="s">
        <v>3</v>
      </c>
      <c r="B6" s="1">
        <v>20</v>
      </c>
      <c r="D6" t="str">
        <f>VLOOKUP(A6,'2025'!A$2:A$250,1,FALSE)</f>
        <v>Kaiser Ludwigs Tod bei Fürstenfeld</v>
      </c>
      <c r="F6" t="str">
        <f t="shared" si="0"/>
        <v>Kaiser Ludwigs Tod bei Fürstenfeld</v>
      </c>
      <c r="G6" t="str">
        <f t="shared" si="1"/>
        <v>Kaiser Ludwigs Tod bei Fürstenfeld</v>
      </c>
      <c r="H6">
        <f t="shared" si="2"/>
        <v>20</v>
      </c>
    </row>
    <row r="7" spans="1:8" x14ac:dyDescent="0.35">
      <c r="A7" s="2" t="s">
        <v>4</v>
      </c>
      <c r="B7" s="1">
        <v>22</v>
      </c>
      <c r="D7" t="str">
        <f>VLOOKUP(A7,'2025'!A$2:A$250,1,FALSE)</f>
        <v>Wundersame Geschehnisse bei Kaiser Ludwigs Tod</v>
      </c>
      <c r="F7" t="str">
        <f t="shared" si="0"/>
        <v>Wundersame Geschehnisse bei Kaiser Ludwigs Tod</v>
      </c>
      <c r="G7" t="str">
        <f t="shared" si="1"/>
        <v>Wundersame Geschehnisse bei Kaiser Ludwigs Tod</v>
      </c>
      <c r="H7">
        <f t="shared" si="2"/>
        <v>22</v>
      </c>
    </row>
    <row r="8" spans="1:8" x14ac:dyDescent="0.35">
      <c r="A8" s="2" t="s">
        <v>251</v>
      </c>
      <c r="B8" s="1">
        <v>23</v>
      </c>
      <c r="D8" t="str">
        <f>VLOOKUP(A8,'2025'!A$2:A$250,1,FALSE)</f>
        <v>Wie die Sel. Edigna nach Puch kam</v>
      </c>
      <c r="F8" t="str">
        <f t="shared" si="0"/>
        <v>Wie die Sel. Edigna nach Puch kam</v>
      </c>
      <c r="G8" t="str">
        <f t="shared" si="1"/>
        <v>Wie die sel. Edigna nach Puch kam</v>
      </c>
      <c r="H8">
        <f t="shared" si="2"/>
        <v>23</v>
      </c>
    </row>
    <row r="9" spans="1:8" x14ac:dyDescent="0.35">
      <c r="A9" s="2" t="s">
        <v>6</v>
      </c>
      <c r="B9" s="1">
        <v>26</v>
      </c>
      <c r="D9" t="str">
        <f>VLOOKUP(A9,'2025'!A$2:A$250,1,FALSE)</f>
        <v>Edigna und der Dieb</v>
      </c>
      <c r="F9" t="str">
        <f t="shared" si="0"/>
        <v>Edigna und der Dieb</v>
      </c>
      <c r="G9" t="str">
        <f t="shared" si="1"/>
        <v>Edigna und der Dieb</v>
      </c>
      <c r="H9">
        <f t="shared" si="2"/>
        <v>26</v>
      </c>
    </row>
    <row r="10" spans="1:8" x14ac:dyDescent="0.35">
      <c r="A10" s="2" t="s">
        <v>7</v>
      </c>
      <c r="B10" s="1">
        <v>27</v>
      </c>
      <c r="D10" t="str">
        <f>VLOOKUP(A10,'2025'!A$2:A$250,1,FALSE)</f>
        <v>Edigna hilft bei einer Viehseuche</v>
      </c>
      <c r="F10" t="str">
        <f t="shared" si="0"/>
        <v>Edigna hilft bei einer Viehseuche</v>
      </c>
      <c r="G10" t="str">
        <f t="shared" si="1"/>
        <v>Edigna hilft bei einer Viehseuche</v>
      </c>
      <c r="H10">
        <f t="shared" si="2"/>
        <v>27</v>
      </c>
    </row>
    <row r="11" spans="1:8" x14ac:dyDescent="0.35">
      <c r="A11" s="2" t="s">
        <v>8</v>
      </c>
      <c r="B11" s="1">
        <v>27</v>
      </c>
      <c r="D11" t="str">
        <f>VLOOKUP(A11,'2025'!A$2:A$250,1,FALSE)</f>
        <v>Edigna hilft Waisenkindern</v>
      </c>
      <c r="F11" t="str">
        <f t="shared" si="0"/>
        <v>Edigna hilft Waisenkindern</v>
      </c>
      <c r="G11" t="str">
        <f t="shared" si="1"/>
        <v>Edigna hilft Waisenkindern</v>
      </c>
      <c r="H11">
        <f t="shared" si="2"/>
        <v>27</v>
      </c>
    </row>
    <row r="12" spans="1:8" x14ac:dyDescent="0.35">
      <c r="A12" s="2" t="s">
        <v>9</v>
      </c>
      <c r="B12" s="1">
        <v>28</v>
      </c>
      <c r="D12" t="str">
        <f>VLOOKUP(A12,'2025'!A$2:A$250,1,FALSE)</f>
        <v>Wie die Kirche von Puch erbaut wurde</v>
      </c>
      <c r="F12" t="str">
        <f t="shared" si="0"/>
        <v>Wie die Kirche von Puch erbaut wurde</v>
      </c>
      <c r="G12" t="str">
        <f t="shared" si="1"/>
        <v>Wie die Kirche von Puch erbaut wurde</v>
      </c>
      <c r="H12">
        <f t="shared" si="2"/>
        <v>28</v>
      </c>
    </row>
    <row r="13" spans="1:8" x14ac:dyDescent="0.35">
      <c r="A13" s="2" t="s">
        <v>10</v>
      </c>
      <c r="B13" s="1">
        <v>29</v>
      </c>
      <c r="D13" t="str">
        <f>VLOOKUP(A13,'2025'!A$2:A$250,1,FALSE)</f>
        <v>Edigna und die Gabe des Armen</v>
      </c>
      <c r="F13" t="str">
        <f t="shared" si="0"/>
        <v>Edigna und die Gabe des Armen</v>
      </c>
      <c r="G13" t="str">
        <f t="shared" si="1"/>
        <v>Edigna und die Gabe des Armen</v>
      </c>
      <c r="H13">
        <f t="shared" si="2"/>
        <v>29</v>
      </c>
    </row>
    <row r="14" spans="1:8" x14ac:dyDescent="0.35">
      <c r="A14" s="2" t="s">
        <v>252</v>
      </c>
      <c r="B14" s="1">
        <v>29</v>
      </c>
      <c r="E14" t="s">
        <v>11</v>
      </c>
      <c r="F14" t="str">
        <f t="shared" si="0"/>
        <v>Der Leonhardi-Ritt in Fürstenfeldbruck</v>
      </c>
      <c r="G14" t="str">
        <f t="shared" si="1"/>
        <v>Der Leonhardiritt in Fürstenfeldbruck</v>
      </c>
      <c r="H14">
        <f t="shared" si="2"/>
        <v>29</v>
      </c>
    </row>
    <row r="15" spans="1:8" x14ac:dyDescent="0.35">
      <c r="A15" s="2" t="s">
        <v>253</v>
      </c>
      <c r="B15" s="1">
        <v>31</v>
      </c>
      <c r="E15" t="s">
        <v>15</v>
      </c>
      <c r="F15" t="str">
        <f t="shared" si="0"/>
        <v>Die Lucienhäusl auf der Amper</v>
      </c>
      <c r="G15" t="str">
        <f t="shared" si="1"/>
        <v>Die Luzienhäusl auf der Amper</v>
      </c>
      <c r="H15">
        <f t="shared" si="2"/>
        <v>31</v>
      </c>
    </row>
    <row r="16" spans="1:8" x14ac:dyDescent="0.35">
      <c r="A16" s="2" t="s">
        <v>16</v>
      </c>
      <c r="B16" s="1">
        <v>34</v>
      </c>
      <c r="D16" t="str">
        <f>VLOOKUP(A16,'2025'!A$2:A$250,1,FALSE)</f>
        <v>Das Geisterwirtshaus auf dem Staffelberg</v>
      </c>
      <c r="F16" t="str">
        <f t="shared" si="0"/>
        <v>Das Geisterwirtshaus auf dem Staffelberg</v>
      </c>
      <c r="G16" t="str">
        <f t="shared" si="1"/>
        <v>Das Geisterwirtshaus auf dem Staffelberg</v>
      </c>
      <c r="H16">
        <f t="shared" si="2"/>
        <v>34</v>
      </c>
    </row>
    <row r="17" spans="1:8" ht="15.5" x14ac:dyDescent="0.35">
      <c r="A17" s="2" t="s">
        <v>17</v>
      </c>
      <c r="B17" s="4">
        <v>35</v>
      </c>
      <c r="D17" t="str">
        <f>VLOOKUP(A17,'2025'!A$2:A$250,1,FALSE)</f>
        <v>Feuermänner und andere Unholde auf dem Hexenberg bei Fürstenfeldbruck</v>
      </c>
      <c r="F17" t="str">
        <f t="shared" si="0"/>
        <v>Feuermänner und andere Unholde auf dem Hexenberg bei Fürstenfeldbruck</v>
      </c>
      <c r="G17" t="str">
        <f t="shared" si="1"/>
        <v>Feuermänner und andere Unholde auf dem Hexenberg bei Fürstenfeldbruck</v>
      </c>
      <c r="H17">
        <f t="shared" si="2"/>
        <v>35</v>
      </c>
    </row>
    <row r="18" spans="1:8" x14ac:dyDescent="0.35">
      <c r="A18" s="2" t="s">
        <v>18</v>
      </c>
      <c r="B18" s="1">
        <v>36</v>
      </c>
      <c r="D18" t="str">
        <f>VLOOKUP(A18,'2025'!A$2:A$250,1,FALSE)</f>
        <v>Wie die Kirche von Pfaffing entstand</v>
      </c>
      <c r="F18" t="str">
        <f t="shared" si="0"/>
        <v>Wie die Kirche von Pfaffing entstand</v>
      </c>
      <c r="G18" t="str">
        <f t="shared" si="1"/>
        <v>Wie die Kirche von Pfaffing entstand</v>
      </c>
      <c r="H18">
        <f t="shared" si="2"/>
        <v>36</v>
      </c>
    </row>
    <row r="19" spans="1:8" x14ac:dyDescent="0.35">
      <c r="A19" s="2" t="s">
        <v>19</v>
      </c>
      <c r="B19" s="1">
        <v>36</v>
      </c>
      <c r="D19" t="str">
        <f>VLOOKUP(A19,'2025'!A$2:A$250,1,FALSE)</f>
        <v>Die Glocke von Pfaffing</v>
      </c>
      <c r="F19" t="str">
        <f t="shared" si="0"/>
        <v>Die Glocke von Pfaffing</v>
      </c>
      <c r="G19" t="str">
        <f t="shared" si="1"/>
        <v>Die Glocke von Pfaffing</v>
      </c>
      <c r="H19">
        <f t="shared" si="2"/>
        <v>36</v>
      </c>
    </row>
    <row r="20" spans="1:8" x14ac:dyDescent="0.35">
      <c r="A20" s="2" t="s">
        <v>20</v>
      </c>
      <c r="B20" s="1">
        <v>37</v>
      </c>
      <c r="D20" t="str">
        <f>VLOOKUP(A20,'2025'!A$2:A$250,1,FALSE)</f>
        <v>Die Römer gründen Schöngeising</v>
      </c>
      <c r="F20" t="str">
        <f t="shared" si="0"/>
        <v>Die Römer gründen Schöngeising</v>
      </c>
      <c r="G20" t="str">
        <f t="shared" si="1"/>
        <v>Die Römer gründen Schöngeising</v>
      </c>
      <c r="H20">
        <f t="shared" si="2"/>
        <v>37</v>
      </c>
    </row>
    <row r="21" spans="1:8" x14ac:dyDescent="0.35">
      <c r="A21" s="2" t="s">
        <v>21</v>
      </c>
      <c r="B21" s="1">
        <v>38</v>
      </c>
      <c r="D21" t="str">
        <f>VLOOKUP(A21,'2025'!A$2:A$250,1,FALSE)</f>
        <v>Woher der Name Schöngeising kommt</v>
      </c>
      <c r="F21" t="str">
        <f t="shared" si="0"/>
        <v>Woher der Name Schöngeising kommt</v>
      </c>
      <c r="G21" t="str">
        <f t="shared" si="1"/>
        <v>Woher der Name Schöngeising kommt</v>
      </c>
      <c r="H21">
        <f t="shared" si="2"/>
        <v>38</v>
      </c>
    </row>
    <row r="22" spans="1:8" x14ac:dyDescent="0.35">
      <c r="A22" s="2" t="s">
        <v>22</v>
      </c>
      <c r="B22" s="1">
        <v>39</v>
      </c>
      <c r="D22" t="str">
        <f>VLOOKUP(A22,'2025'!A$2:A$250,1,FALSE)</f>
        <v>Die Geister der toten Ungarn bei Schöngeising</v>
      </c>
      <c r="F22" t="str">
        <f t="shared" si="0"/>
        <v>Die Geister der toten Ungarn bei Schöngeising</v>
      </c>
      <c r="G22" t="str">
        <f t="shared" si="1"/>
        <v>Die Geister der toten Ungarn bei Schöngeising</v>
      </c>
      <c r="H22">
        <f t="shared" si="2"/>
        <v>39</v>
      </c>
    </row>
    <row r="23" spans="1:8" x14ac:dyDescent="0.35">
      <c r="A23" s="2" t="s">
        <v>23</v>
      </c>
      <c r="B23" s="1">
        <v>40</v>
      </c>
      <c r="D23" t="str">
        <f>VLOOKUP(A23,'2025'!A$2:A$250,1,FALSE)</f>
        <v>Die unglücklichen Grafentöchter auf der Sunderburg</v>
      </c>
      <c r="F23" t="str">
        <f t="shared" si="0"/>
        <v>Die unglücklichen Grafentöchter auf der Sunderburg</v>
      </c>
      <c r="G23" t="str">
        <f t="shared" si="1"/>
        <v>Die unglücklichen Grafentöchter auf der Sunderburg</v>
      </c>
      <c r="H23">
        <f t="shared" si="2"/>
        <v>40</v>
      </c>
    </row>
    <row r="24" spans="1:8" x14ac:dyDescent="0.35">
      <c r="A24" s="2" t="s">
        <v>24</v>
      </c>
      <c r="B24" s="1">
        <v>42</v>
      </c>
      <c r="D24" t="str">
        <f>VLOOKUP(A24,'2025'!A$2:A$250,1,FALSE)</f>
        <v>Die Schatzsucher auf der Sunderburg</v>
      </c>
      <c r="F24" t="str">
        <f t="shared" si="0"/>
        <v>Die Schatzsucher auf der Sunderburg</v>
      </c>
      <c r="G24" t="str">
        <f t="shared" si="1"/>
        <v>Die Schatzsucher auf der Sunderburg</v>
      </c>
      <c r="H24">
        <f t="shared" si="2"/>
        <v>42</v>
      </c>
    </row>
    <row r="25" spans="1:8" x14ac:dyDescent="0.35">
      <c r="A25" s="2" t="s">
        <v>254</v>
      </c>
      <c r="B25" s="1">
        <v>43</v>
      </c>
      <c r="E25" t="s">
        <v>25</v>
      </c>
      <c r="F25" t="str">
        <f t="shared" si="0"/>
        <v>Die Geister auf der Amperinsel „Zum Turm"</v>
      </c>
      <c r="G25" t="str">
        <f t="shared" si="1"/>
        <v>Die Geister auf der Amperinsel »Zum Turm«</v>
      </c>
      <c r="H25">
        <f t="shared" si="2"/>
        <v>43</v>
      </c>
    </row>
    <row r="26" spans="1:8" x14ac:dyDescent="0.35">
      <c r="A26" s="2" t="s">
        <v>255</v>
      </c>
      <c r="B26" s="1">
        <v>44</v>
      </c>
      <c r="D26" t="str">
        <f>VLOOKUP(A26,'2025'!A$2:A$250,1,FALSE)</f>
        <v>Die Selige Herluka auf der Turminsel</v>
      </c>
      <c r="F26" t="str">
        <f t="shared" si="0"/>
        <v>Die Selige Herluka auf der Turminsel</v>
      </c>
      <c r="G26" t="str">
        <f t="shared" si="1"/>
        <v>Die selige Herluka auf der Turminsel</v>
      </c>
      <c r="H26">
        <f t="shared" si="2"/>
        <v>44</v>
      </c>
    </row>
    <row r="27" spans="1:8" x14ac:dyDescent="0.35">
      <c r="A27" s="2" t="s">
        <v>26</v>
      </c>
      <c r="B27" s="1">
        <v>45</v>
      </c>
      <c r="D27" t="str">
        <f>VLOOKUP(A27,'2025'!A$2:A$250,1,FALSE)</f>
        <v>Wie die Pfarrkirche von Schöngeising erbaut wurde</v>
      </c>
      <c r="F27" t="str">
        <f t="shared" si="0"/>
        <v>Wie die Pfarrkirche von Schöngeising erbaut wurde</v>
      </c>
      <c r="G27" t="str">
        <f t="shared" si="1"/>
        <v>Wie die Pfarrkirche von Schöngeising erbaut wurde</v>
      </c>
      <c r="H27">
        <f t="shared" si="2"/>
        <v>45</v>
      </c>
    </row>
    <row r="28" spans="1:8" x14ac:dyDescent="0.35">
      <c r="A28" s="2" t="s">
        <v>28</v>
      </c>
      <c r="B28" s="1">
        <v>46</v>
      </c>
      <c r="D28" t="str">
        <f>VLOOKUP(A28,'2025'!A$2:A$250,1,FALSE)</f>
        <v>Der Spuk im Frauenkloster von Schöngeising</v>
      </c>
      <c r="F28" t="str">
        <f t="shared" si="0"/>
        <v>Der Spuk im Frauenkloster von Schöngeising</v>
      </c>
      <c r="G28" t="str">
        <f t="shared" si="1"/>
        <v>Der Spuk im Frauenkloster von Schöngeising</v>
      </c>
      <c r="H28">
        <f t="shared" si="2"/>
        <v>46</v>
      </c>
    </row>
    <row r="29" spans="1:8" x14ac:dyDescent="0.35">
      <c r="A29" s="2" t="s">
        <v>256</v>
      </c>
      <c r="B29" s="1">
        <v>47</v>
      </c>
      <c r="E29" t="s">
        <v>29</v>
      </c>
      <c r="F29" t="str">
        <f t="shared" si="0"/>
        <v>Die Entstehung der Lourdesgrotte von Schöngeising</v>
      </c>
      <c r="G29" t="str">
        <f t="shared" si="1"/>
        <v>Die Entstehung der Lourdesgrotte in Schöngeising</v>
      </c>
      <c r="H29">
        <f t="shared" si="2"/>
        <v>47</v>
      </c>
    </row>
    <row r="30" spans="1:8" x14ac:dyDescent="0.35">
      <c r="A30" s="2" t="s">
        <v>31</v>
      </c>
      <c r="B30" s="1">
        <v>47</v>
      </c>
      <c r="D30" t="str">
        <f>VLOOKUP(A30,'2025'!A$2:A$250,1,FALSE)</f>
        <v>Der Schatz am Kellerbach bei Schöngeising</v>
      </c>
      <c r="F30" t="str">
        <f t="shared" si="0"/>
        <v>Der Schatz am Kellerbach bei Schöngeising</v>
      </c>
      <c r="G30" t="str">
        <f t="shared" si="1"/>
        <v>Der Schatz am Kellerbach bei Schöngeising</v>
      </c>
      <c r="H30">
        <f t="shared" si="2"/>
        <v>47</v>
      </c>
    </row>
    <row r="31" spans="1:8" x14ac:dyDescent="0.35">
      <c r="A31" s="2" t="s">
        <v>32</v>
      </c>
      <c r="B31" s="1">
        <v>49</v>
      </c>
      <c r="D31" t="str">
        <f>VLOOKUP(A31,'2025'!A$2:A$250,1,FALSE)</f>
        <v>Die Säule am Zellhof bei Schöngeising</v>
      </c>
      <c r="F31" t="str">
        <f t="shared" si="0"/>
        <v>Die Säule am Zellhof bei Schöngeising</v>
      </c>
      <c r="G31" t="str">
        <f t="shared" si="1"/>
        <v>Die Säule am Zellhof bei Schöngeising</v>
      </c>
      <c r="H31">
        <f t="shared" si="2"/>
        <v>49</v>
      </c>
    </row>
    <row r="32" spans="1:8" x14ac:dyDescent="0.35">
      <c r="A32" s="2" t="s">
        <v>33</v>
      </c>
      <c r="B32" s="1">
        <v>49</v>
      </c>
      <c r="D32" t="str">
        <f>VLOOKUP(A32,'2025'!A$2:A$250,1,FALSE)</f>
        <v>Der Schöngeisinger und die Hexenprobe</v>
      </c>
      <c r="F32" t="str">
        <f t="shared" si="0"/>
        <v>Der Schöngeisinger und die Hexenprobe</v>
      </c>
      <c r="G32" t="str">
        <f t="shared" si="1"/>
        <v>Der Schöngeisinger und die Hexenprobe</v>
      </c>
      <c r="H32">
        <f t="shared" si="2"/>
        <v>49</v>
      </c>
    </row>
    <row r="33" spans="1:8" ht="15.5" x14ac:dyDescent="0.35">
      <c r="A33" s="2" t="s">
        <v>247</v>
      </c>
      <c r="B33" s="4">
        <v>51</v>
      </c>
      <c r="E33" t="s">
        <v>34</v>
      </c>
      <c r="F33" t="str">
        <f t="shared" si="0"/>
        <v>Der „Bairisch Hiasl" im Jexhof und der verschwundene Schatz</v>
      </c>
      <c r="G33" t="str">
        <f t="shared" si="1"/>
        <v>Der Baierische Hiasl im Jexhof und der verschwundene Schatz</v>
      </c>
      <c r="H33">
        <f t="shared" si="2"/>
        <v>51</v>
      </c>
    </row>
    <row r="34" spans="1:8" x14ac:dyDescent="0.35">
      <c r="A34" s="2" t="s">
        <v>37</v>
      </c>
      <c r="B34" s="1">
        <v>53</v>
      </c>
      <c r="D34" t="str">
        <f>VLOOKUP(A34,'2025'!A$2:A$250,1,FALSE)</f>
        <v>Die Geister an der Feldkapelle bei Holzhausen</v>
      </c>
      <c r="F34" t="str">
        <f t="shared" si="0"/>
        <v>Die Geister an der Feldkapelle bei Holzhausen</v>
      </c>
      <c r="G34" t="str">
        <f t="shared" si="1"/>
        <v>Die Geister an der Feldkapelle bei Holzhausen</v>
      </c>
      <c r="H34">
        <f t="shared" si="2"/>
        <v>53</v>
      </c>
    </row>
    <row r="35" spans="1:8" x14ac:dyDescent="0.35">
      <c r="A35" s="2" t="s">
        <v>38</v>
      </c>
      <c r="B35" s="1">
        <v>54</v>
      </c>
      <c r="D35" t="str">
        <f>VLOOKUP(A35,'2025'!A$2:A$250,1,FALSE)</f>
        <v>Der Heilig-Kreuz-Wald bei Holzhausen</v>
      </c>
      <c r="F35" t="str">
        <f t="shared" si="0"/>
        <v>Der Heilig-Kreuz-Wald bei Holzhausen</v>
      </c>
      <c r="G35" t="str">
        <f t="shared" si="1"/>
        <v>Der Heilig-Kreuz-Wald bei Holzhausen</v>
      </c>
      <c r="H35">
        <f t="shared" si="2"/>
        <v>54</v>
      </c>
    </row>
    <row r="36" spans="1:8" x14ac:dyDescent="0.35">
      <c r="A36" s="2" t="s">
        <v>257</v>
      </c>
      <c r="B36" s="1">
        <v>55</v>
      </c>
      <c r="D36" t="str">
        <f>VLOOKUP(A36,'2025'!A$2:A$250,1,FALSE)</f>
        <v>Die Wilde Jagd im Heilig-Kreuz-Wald</v>
      </c>
      <c r="F36" t="str">
        <f t="shared" si="0"/>
        <v>Die Wilde Jagd im Heilig-Kreuz-Wald</v>
      </c>
      <c r="G36" t="str">
        <f t="shared" si="1"/>
        <v>Die wilde Jagd im Heilig-Kreuz-Wald</v>
      </c>
      <c r="H36">
        <f t="shared" si="2"/>
        <v>55</v>
      </c>
    </row>
    <row r="37" spans="1:8" x14ac:dyDescent="0.35">
      <c r="A37" s="2" t="s">
        <v>258</v>
      </c>
      <c r="B37" s="1">
        <v>58</v>
      </c>
      <c r="D37" t="str">
        <f>VLOOKUP(A37,'2025'!A$2:A$250,1,FALSE)</f>
        <v>Der Schöngeisinger und die Wilde Jagd</v>
      </c>
      <c r="F37" t="str">
        <f t="shared" si="0"/>
        <v>Der Schöngeisinger und die Wilde Jagd</v>
      </c>
      <c r="G37" t="str">
        <f t="shared" si="1"/>
        <v>Der Schöngeisinger und die wilde Jagd</v>
      </c>
      <c r="H37">
        <f t="shared" si="2"/>
        <v>58</v>
      </c>
    </row>
    <row r="38" spans="1:8" x14ac:dyDescent="0.35">
      <c r="A38" s="2" t="s">
        <v>259</v>
      </c>
      <c r="B38" s="1">
        <v>59</v>
      </c>
      <c r="E38" t="s">
        <v>41</v>
      </c>
      <c r="F38" t="str">
        <f t="shared" si="0"/>
        <v>Das feurige Manndl auf dem Handross</v>
      </c>
      <c r="G38" t="str">
        <f t="shared" si="1"/>
        <v>Das feurige Manndl auf dem Handroß</v>
      </c>
      <c r="H38">
        <f t="shared" si="2"/>
        <v>59</v>
      </c>
    </row>
    <row r="39" spans="1:8" x14ac:dyDescent="0.35">
      <c r="A39" s="2" t="s">
        <v>60</v>
      </c>
      <c r="B39" s="1">
        <v>59</v>
      </c>
      <c r="D39" t="str">
        <f>VLOOKUP(A39,'2025'!A$2:A$250,1,FALSE)</f>
        <v>Der versunkene Hof von Holzkirchen</v>
      </c>
      <c r="F39" t="str">
        <f t="shared" si="0"/>
        <v>Der versunkene Hof von Holzkirchen</v>
      </c>
      <c r="G39" t="str">
        <f t="shared" si="1"/>
        <v>Der versunkene Hof von Holzkirchen</v>
      </c>
      <c r="H39">
        <f t="shared" si="2"/>
        <v>59</v>
      </c>
    </row>
    <row r="40" spans="1:8" x14ac:dyDescent="0.35">
      <c r="A40" s="2" t="s">
        <v>61</v>
      </c>
      <c r="B40" s="1">
        <v>60</v>
      </c>
      <c r="D40" t="str">
        <f>VLOOKUP(A40,'2025'!A$2:A$250,1,FALSE)</f>
        <v>Die alte Glocke von Gilching</v>
      </c>
      <c r="F40" t="str">
        <f t="shared" si="0"/>
        <v>Die alte Glocke von Gilching</v>
      </c>
      <c r="G40" t="str">
        <f t="shared" si="1"/>
        <v>Die alte Glocke von Gilching</v>
      </c>
      <c r="H40">
        <f t="shared" si="2"/>
        <v>60</v>
      </c>
    </row>
    <row r="41" spans="1:8" x14ac:dyDescent="0.35">
      <c r="A41" s="2" t="s">
        <v>62</v>
      </c>
      <c r="B41" s="1">
        <v>60</v>
      </c>
      <c r="D41" t="str">
        <f>VLOOKUP(A41,'2025'!A$2:A$250,1,FALSE)</f>
        <v>Der kugelfeste Wilderer von Rottenried</v>
      </c>
      <c r="F41" t="str">
        <f t="shared" si="0"/>
        <v>Der kugelfeste Wilderer von Rottenried</v>
      </c>
      <c r="G41" t="str">
        <f t="shared" si="1"/>
        <v>Der kugelfeste Wilderer von Rottenried</v>
      </c>
      <c r="H41">
        <f t="shared" si="2"/>
        <v>60</v>
      </c>
    </row>
    <row r="42" spans="1:8" x14ac:dyDescent="0.35">
      <c r="A42" s="2" t="s">
        <v>66</v>
      </c>
      <c r="B42" s="1">
        <v>62</v>
      </c>
      <c r="D42" t="str">
        <f>VLOOKUP(A42,'2025'!A$2:A$250,1,FALSE)</f>
        <v>Wie die Gelöbniskapelle in Hoflach entstand</v>
      </c>
      <c r="F42" t="str">
        <f t="shared" si="0"/>
        <v>Wie die Gelöbniskapelle in Hoflach entstand</v>
      </c>
      <c r="G42" t="str">
        <f t="shared" si="1"/>
        <v>Wie die Gelöbniskapelle in Hoflach entstand</v>
      </c>
      <c r="H42">
        <f t="shared" si="2"/>
        <v>62</v>
      </c>
    </row>
    <row r="43" spans="1:8" x14ac:dyDescent="0.35">
      <c r="A43" s="2" t="s">
        <v>63</v>
      </c>
      <c r="B43" s="1">
        <v>63</v>
      </c>
      <c r="D43" t="str">
        <f>VLOOKUP(A43,'2025'!A$2:A$250,1,FALSE)</f>
        <v>Das feurige Manndl bei Hoflach</v>
      </c>
      <c r="F43" t="str">
        <f t="shared" si="0"/>
        <v>Das feurige Manndl bei Hoflach</v>
      </c>
      <c r="G43" t="str">
        <f t="shared" si="1"/>
        <v>Das feurige Manndl bei Hoflach</v>
      </c>
      <c r="H43">
        <f t="shared" si="2"/>
        <v>63</v>
      </c>
    </row>
    <row r="44" spans="1:8" x14ac:dyDescent="0.35">
      <c r="A44" s="2" t="s">
        <v>64</v>
      </c>
      <c r="B44" s="1">
        <v>63</v>
      </c>
      <c r="D44" t="str">
        <f>VLOOKUP(A44,'2025'!A$2:A$250,1,FALSE)</f>
        <v>Der Mann ohne Kopf am Germannsberg</v>
      </c>
      <c r="F44" t="str">
        <f t="shared" si="0"/>
        <v>Der Mann ohne Kopf am Germannsberg</v>
      </c>
      <c r="G44" t="str">
        <f t="shared" si="1"/>
        <v>Der Mann ohne Kopf am Germannsberg</v>
      </c>
      <c r="H44">
        <f t="shared" si="2"/>
        <v>63</v>
      </c>
    </row>
    <row r="45" spans="1:8" x14ac:dyDescent="0.35">
      <c r="A45" s="2" t="s">
        <v>65</v>
      </c>
      <c r="B45" s="1">
        <v>64</v>
      </c>
      <c r="D45" t="str">
        <f>VLOOKUP(A45,'2025'!A$2:A$250,1,FALSE)</f>
        <v>Die gespenstische Bretterwand bei Wagelsried</v>
      </c>
      <c r="F45" t="str">
        <f t="shared" si="0"/>
        <v>Die gespenstische Bretterwand bei Wagelsried</v>
      </c>
      <c r="G45" t="str">
        <f t="shared" si="1"/>
        <v>Die gespenstische Bretterwand bei Wagelsried</v>
      </c>
      <c r="H45">
        <f t="shared" si="2"/>
        <v>64</v>
      </c>
    </row>
    <row r="46" spans="1:8" x14ac:dyDescent="0.35">
      <c r="A46" s="2" t="s">
        <v>67</v>
      </c>
      <c r="B46" s="1">
        <v>65</v>
      </c>
      <c r="D46" t="str">
        <f>VLOOKUP(A46,'2025'!A$2:A$250,1,FALSE)</f>
        <v>Der verschwundene Burgstall bei Alling</v>
      </c>
      <c r="F46" t="str">
        <f t="shared" si="0"/>
        <v>Der verschwundene Burgstall bei Alling</v>
      </c>
      <c r="G46" t="str">
        <f t="shared" si="1"/>
        <v>Der verschwundene Burgstall bei Alling</v>
      </c>
      <c r="H46">
        <f t="shared" si="2"/>
        <v>65</v>
      </c>
    </row>
    <row r="47" spans="1:8" ht="15.5" x14ac:dyDescent="0.35">
      <c r="A47" s="2" t="s">
        <v>248</v>
      </c>
      <c r="B47" s="4">
        <v>65</v>
      </c>
      <c r="E47" t="s">
        <v>70</v>
      </c>
      <c r="F47" t="str">
        <f t="shared" si="0"/>
        <v>Das Schloss auf dem Parsberg und der unterirdische Gang nach Unterpfaffenhofen</v>
      </c>
      <c r="G47" t="str">
        <f t="shared" si="1"/>
        <v>Das Schloß auf dem Parsberg und der unterirdische Gang nach Unterpfaffenhofen</v>
      </c>
      <c r="H47">
        <f t="shared" si="2"/>
        <v>65</v>
      </c>
    </row>
    <row r="48" spans="1:8" x14ac:dyDescent="0.35">
      <c r="A48" s="2" t="s">
        <v>260</v>
      </c>
      <c r="B48" s="1">
        <v>66</v>
      </c>
      <c r="E48" t="s">
        <v>69</v>
      </c>
      <c r="F48" t="str">
        <f t="shared" si="0"/>
        <v>Die verschwundene Pestkapelle bei Nebel</v>
      </c>
      <c r="G48" t="str">
        <f t="shared" si="1"/>
        <v>Die Pestkapelle bei Nebel</v>
      </c>
      <c r="H48">
        <f t="shared" si="2"/>
        <v>66</v>
      </c>
    </row>
    <row r="49" spans="1:8" x14ac:dyDescent="0.35">
      <c r="A49" s="2" t="s">
        <v>72</v>
      </c>
      <c r="B49" s="1">
        <v>67</v>
      </c>
      <c r="D49" t="str">
        <f>VLOOKUP(A49,'2025'!A$2:A$250,1,FALSE)</f>
        <v>Der Geist von Burgfräulein Waldtraud am Parsberg</v>
      </c>
      <c r="F49" t="str">
        <f t="shared" si="0"/>
        <v>Der Geist von Burgfräulein Waldtraud am Parsberg</v>
      </c>
      <c r="G49" t="str">
        <f t="shared" si="1"/>
        <v>Der Geist von Burgfräulein Waldtraud am Parsberg</v>
      </c>
      <c r="H49">
        <f t="shared" si="2"/>
        <v>67</v>
      </c>
    </row>
    <row r="50" spans="1:8" x14ac:dyDescent="0.35">
      <c r="A50" s="2" t="s">
        <v>261</v>
      </c>
      <c r="B50" s="1">
        <v>69</v>
      </c>
      <c r="E50" t="s">
        <v>73</v>
      </c>
      <c r="F50" t="str">
        <f t="shared" si="0"/>
        <v>Das „Pfennigbächlein" am Parsberg</v>
      </c>
      <c r="G50" t="str">
        <f t="shared" si="1"/>
        <v>Das Pfennigbächlein am Parsberg</v>
      </c>
      <c r="H50">
        <f t="shared" si="2"/>
        <v>69</v>
      </c>
    </row>
    <row r="51" spans="1:8" x14ac:dyDescent="0.35">
      <c r="A51" s="2" t="s">
        <v>74</v>
      </c>
      <c r="B51" s="1">
        <v>70</v>
      </c>
      <c r="D51" t="str">
        <f>VLOOKUP(A51,'2025'!A$2:A$250,1,FALSE)</f>
        <v>Der ruhelose Geizhals auf dem Parsberg</v>
      </c>
      <c r="F51" t="str">
        <f t="shared" si="0"/>
        <v>Der ruhelose Geizhals auf dem Parsberg</v>
      </c>
      <c r="G51" t="str">
        <f t="shared" si="1"/>
        <v>Der ruhelose Geizhals auf dem Parsberg</v>
      </c>
      <c r="H51">
        <f t="shared" si="2"/>
        <v>70</v>
      </c>
    </row>
    <row r="52" spans="1:8" x14ac:dyDescent="0.35">
      <c r="A52" s="2" t="s">
        <v>75</v>
      </c>
      <c r="B52" s="1">
        <v>71</v>
      </c>
      <c r="D52" t="str">
        <f>VLOOKUP(A52,'2025'!A$2:A$250,1,FALSE)</f>
        <v>Bruder Marquart von Germering</v>
      </c>
      <c r="F52" t="str">
        <f t="shared" si="0"/>
        <v>Bruder Marquart von Germering</v>
      </c>
      <c r="G52" t="str">
        <f t="shared" si="1"/>
        <v>Bruder Marquart von Germering</v>
      </c>
      <c r="H52">
        <f t="shared" si="2"/>
        <v>71</v>
      </c>
    </row>
    <row r="53" spans="1:8" x14ac:dyDescent="0.35">
      <c r="A53" s="2" t="s">
        <v>76</v>
      </c>
      <c r="B53" s="1">
        <v>72</v>
      </c>
      <c r="D53" t="str">
        <f>VLOOKUP(A53,'2025'!A$2:A$250,1,FALSE)</f>
        <v>Der Bittgang nach Maria Eich</v>
      </c>
      <c r="F53" t="str">
        <f t="shared" si="0"/>
        <v>Der Bittgang nach Maria Eich</v>
      </c>
      <c r="G53" t="str">
        <f t="shared" si="1"/>
        <v>Der Bittgang nach Maria Eich</v>
      </c>
      <c r="H53">
        <f t="shared" si="2"/>
        <v>72</v>
      </c>
    </row>
    <row r="54" spans="1:8" x14ac:dyDescent="0.35">
      <c r="A54" s="2" t="s">
        <v>77</v>
      </c>
      <c r="B54" s="1">
        <v>73</v>
      </c>
      <c r="D54" t="str">
        <f>VLOOKUP(A54,'2025'!A$2:A$250,1,FALSE)</f>
        <v>Die leichtsinnigen Näherinnen von Germering</v>
      </c>
      <c r="F54" t="str">
        <f t="shared" si="0"/>
        <v>Die leichtsinnigen Näherinnen von Germering</v>
      </c>
      <c r="G54" t="str">
        <f t="shared" si="1"/>
        <v>Die leichtsinnigen Näherinnen von Germering</v>
      </c>
      <c r="H54">
        <f t="shared" si="2"/>
        <v>73</v>
      </c>
    </row>
    <row r="55" spans="1:8" x14ac:dyDescent="0.35">
      <c r="A55" s="2" t="s">
        <v>80</v>
      </c>
      <c r="B55" s="1">
        <v>74</v>
      </c>
      <c r="D55" t="str">
        <f>VLOOKUP(A55,'2025'!A$2:A$250,1,FALSE)</f>
        <v>Der schwarze Pudel auf der Eichweide</v>
      </c>
      <c r="F55" t="str">
        <f t="shared" si="0"/>
        <v>Der schwarze Pudel auf der Eichweide</v>
      </c>
      <c r="G55" t="str">
        <f t="shared" si="1"/>
        <v>Der schwarze Pudel auf der Eichweide</v>
      </c>
      <c r="H55">
        <f t="shared" si="2"/>
        <v>74</v>
      </c>
    </row>
    <row r="56" spans="1:8" x14ac:dyDescent="0.35">
      <c r="A56" s="2" t="s">
        <v>78</v>
      </c>
      <c r="B56" s="1">
        <v>76</v>
      </c>
      <c r="D56" t="str">
        <f>VLOOKUP(A56,'2025'!A$2:A$250,1,FALSE)</f>
        <v>Der Bauer von Germering und das Wildschwein</v>
      </c>
      <c r="F56" t="str">
        <f t="shared" si="0"/>
        <v>Der Bauer von Germering und das Wildschwein</v>
      </c>
      <c r="G56" t="str">
        <f t="shared" si="1"/>
        <v>Der Bauer von Germering und das Wildschwein</v>
      </c>
      <c r="H56">
        <f t="shared" si="2"/>
        <v>76</v>
      </c>
    </row>
    <row r="57" spans="1:8" x14ac:dyDescent="0.35">
      <c r="A57" s="2" t="s">
        <v>79</v>
      </c>
      <c r="B57" s="1">
        <v>77</v>
      </c>
      <c r="D57" t="str">
        <f>VLOOKUP(A57,'2025'!A$2:A$250,1,FALSE)</f>
        <v>Das seltsame Lichtlein bei Germering</v>
      </c>
      <c r="F57" t="str">
        <f t="shared" si="0"/>
        <v>Das seltsame Lichtlein bei Germering</v>
      </c>
      <c r="G57" t="str">
        <f t="shared" si="1"/>
        <v>Das seltsame Lichtlein bei Germering</v>
      </c>
      <c r="H57">
        <f t="shared" si="2"/>
        <v>77</v>
      </c>
    </row>
    <row r="58" spans="1:8" x14ac:dyDescent="0.35">
      <c r="A58" s="2" t="s">
        <v>81</v>
      </c>
      <c r="B58" s="1">
        <v>78</v>
      </c>
      <c r="D58" t="str">
        <f>VLOOKUP(A58,'2025'!A$2:A$250,1,FALSE)</f>
        <v>Der tapfere Bursche von Puchheim und die Franzosen</v>
      </c>
      <c r="F58" t="str">
        <f t="shared" si="0"/>
        <v>Der tapfere Bursche von Puchheim und die Franzosen</v>
      </c>
      <c r="G58" t="str">
        <f t="shared" si="1"/>
        <v>Der tapfere Bursche von Puchheim und die Franzosen</v>
      </c>
      <c r="H58">
        <f t="shared" si="2"/>
        <v>78</v>
      </c>
    </row>
    <row r="59" spans="1:8" x14ac:dyDescent="0.35">
      <c r="A59" s="2" t="s">
        <v>82</v>
      </c>
      <c r="B59" s="1">
        <v>79</v>
      </c>
      <c r="D59" t="str">
        <f>VLOOKUP(A59,'2025'!A$2:A$250,1,FALSE)</f>
        <v>Die Feuermänner bei Lochhausen</v>
      </c>
      <c r="F59" t="str">
        <f t="shared" si="0"/>
        <v>Die Feuermänner bei Lochhausen</v>
      </c>
      <c r="G59" t="str">
        <f t="shared" si="1"/>
        <v>Die Feuermänner bei Lochhausen</v>
      </c>
      <c r="H59">
        <f t="shared" si="2"/>
        <v>79</v>
      </c>
    </row>
    <row r="60" spans="1:8" x14ac:dyDescent="0.35">
      <c r="A60" s="2" t="s">
        <v>84</v>
      </c>
      <c r="B60" s="1">
        <v>81</v>
      </c>
      <c r="D60" t="str">
        <f>VLOOKUP(A60,'2025'!A$2:A$250,1,FALSE)</f>
        <v>Sümetsfeuer in Lochhausen</v>
      </c>
      <c r="F60" t="str">
        <f t="shared" si="0"/>
        <v>Sümetsfeuer in Lochhausen</v>
      </c>
      <c r="G60" t="str">
        <f t="shared" si="1"/>
        <v>Sümetsfeuer in Lochhausen</v>
      </c>
      <c r="H60">
        <f t="shared" si="2"/>
        <v>81</v>
      </c>
    </row>
    <row r="61" spans="1:8" x14ac:dyDescent="0.35">
      <c r="A61" s="2" t="s">
        <v>262</v>
      </c>
      <c r="B61" s="1">
        <v>82</v>
      </c>
      <c r="E61" t="s">
        <v>83</v>
      </c>
      <c r="F61" t="str">
        <f t="shared" si="0"/>
        <v>Die Feuerweihe in Gröbenzell und Lochhausen</v>
      </c>
      <c r="G61" t="str">
        <f t="shared" si="1"/>
        <v>Die Feuerweihe in Lochhausen</v>
      </c>
      <c r="H61">
        <f t="shared" si="2"/>
        <v>82</v>
      </c>
    </row>
    <row r="62" spans="1:8" x14ac:dyDescent="0.35">
      <c r="A62" s="2" t="s">
        <v>263</v>
      </c>
      <c r="B62" s="1">
        <v>82</v>
      </c>
      <c r="E62" t="s">
        <v>85</v>
      </c>
      <c r="F62" t="str">
        <f t="shared" si="0"/>
        <v>Das versunkene Schloss im Teufelsberg</v>
      </c>
      <c r="G62" t="str">
        <f t="shared" si="1"/>
        <v>Das versunkene Schloß im Teufelsberg</v>
      </c>
      <c r="H62">
        <f t="shared" si="2"/>
        <v>82</v>
      </c>
    </row>
    <row r="63" spans="1:8" x14ac:dyDescent="0.35">
      <c r="A63" s="2" t="s">
        <v>86</v>
      </c>
      <c r="B63" s="1">
        <v>85</v>
      </c>
      <c r="D63" t="str">
        <f>VLOOKUP(A63,'2025'!A$2:A$250,1,FALSE)</f>
        <v>Die drei Fräulein vom Teufelsberg</v>
      </c>
      <c r="F63" t="str">
        <f t="shared" si="0"/>
        <v>Die drei Fräulein vom Teufelsberg</v>
      </c>
      <c r="G63" t="str">
        <f t="shared" si="1"/>
        <v>Die drei Fräulein vom Teufelsberg</v>
      </c>
      <c r="H63">
        <f t="shared" si="2"/>
        <v>85</v>
      </c>
    </row>
    <row r="64" spans="1:8" x14ac:dyDescent="0.35">
      <c r="A64" s="2" t="s">
        <v>87</v>
      </c>
      <c r="B64" s="1">
        <v>85</v>
      </c>
      <c r="D64" t="str">
        <f>VLOOKUP(A64,'2025'!A$2:A$250,1,FALSE)</f>
        <v>Die Schatzgräber vom Teufelsberg</v>
      </c>
      <c r="F64" t="str">
        <f t="shared" si="0"/>
        <v>Die Schatzgräber vom Teufelsberg</v>
      </c>
      <c r="G64" t="str">
        <f t="shared" si="1"/>
        <v>Die Schatzgräber vom Teufelsberg</v>
      </c>
      <c r="H64">
        <f t="shared" si="2"/>
        <v>85</v>
      </c>
    </row>
    <row r="65" spans="1:8" x14ac:dyDescent="0.35">
      <c r="A65" s="2" t="s">
        <v>264</v>
      </c>
      <c r="B65" s="1">
        <v>89</v>
      </c>
      <c r="E65" t="s">
        <v>88</v>
      </c>
      <c r="F65" t="str">
        <f t="shared" si="0"/>
        <v>Die verschwundene Wallfahrtskirche auf dem Adelsberg</v>
      </c>
      <c r="G65" t="str">
        <f t="shared" si="1"/>
        <v>Die Wallfahrtskirche auf dem Adelsberg</v>
      </c>
      <c r="H65">
        <f t="shared" si="2"/>
        <v>89</v>
      </c>
    </row>
    <row r="66" spans="1:8" x14ac:dyDescent="0.35">
      <c r="A66" s="2" t="s">
        <v>265</v>
      </c>
      <c r="B66" s="1">
        <v>92</v>
      </c>
      <c r="E66" t="s">
        <v>90</v>
      </c>
      <c r="F66" t="str">
        <f t="shared" si="0"/>
        <v>Das Sühnekreuz in Olching</v>
      </c>
      <c r="G66" t="str">
        <f t="shared" si="1"/>
        <v>Das Kreuz in Olching</v>
      </c>
      <c r="H66">
        <f t="shared" si="2"/>
        <v>92</v>
      </c>
    </row>
    <row r="67" spans="1:8" x14ac:dyDescent="0.35">
      <c r="A67" s="2" t="s">
        <v>92</v>
      </c>
      <c r="B67" s="1">
        <v>93</v>
      </c>
      <c r="D67" t="str">
        <f>VLOOKUP(A67,'2025'!A$2:A$250,1,FALSE)</f>
        <v>Die verschwundene Burg von Gegenpoint bei Emmering</v>
      </c>
      <c r="F67" t="str">
        <f t="shared" ref="F67:F130" si="3">D67&amp;E67</f>
        <v>Die verschwundene Burg von Gegenpoint bei Emmering</v>
      </c>
      <c r="G67" t="str">
        <f t="shared" ref="G67:G130" si="4">A67</f>
        <v>Die verschwundene Burg von Gegenpoint bei Emmering</v>
      </c>
      <c r="H67">
        <f t="shared" ref="H67:H130" si="5">B67</f>
        <v>93</v>
      </c>
    </row>
    <row r="68" spans="1:8" x14ac:dyDescent="0.35">
      <c r="A68" s="2" t="s">
        <v>266</v>
      </c>
      <c r="B68" s="1">
        <v>93</v>
      </c>
      <c r="E68" t="s">
        <v>91</v>
      </c>
      <c r="F68" t="str">
        <f t="shared" si="3"/>
        <v>Die Raubritter auf Gegenpoint</v>
      </c>
      <c r="G68" t="str">
        <f t="shared" si="4"/>
        <v>Die Raubritter von Gegenpoint</v>
      </c>
      <c r="H68">
        <f t="shared" si="5"/>
        <v>93</v>
      </c>
    </row>
    <row r="69" spans="1:8" x14ac:dyDescent="0.35">
      <c r="A69" s="2" t="s">
        <v>93</v>
      </c>
      <c r="B69" s="1">
        <v>94</v>
      </c>
      <c r="D69" t="str">
        <f>VLOOKUP(A69,'2025'!A$2:A$250,1,FALSE)</f>
        <v>Die weinenden Kinder von Gegenpoint</v>
      </c>
      <c r="F69" t="str">
        <f t="shared" si="3"/>
        <v>Die weinenden Kinder von Gegenpoint</v>
      </c>
      <c r="G69" t="str">
        <f t="shared" si="4"/>
        <v>Die weinenden Kinder von Gegenpoint</v>
      </c>
      <c r="H69">
        <f t="shared" si="5"/>
        <v>94</v>
      </c>
    </row>
    <row r="70" spans="1:8" x14ac:dyDescent="0.35">
      <c r="A70" s="2" t="s">
        <v>96</v>
      </c>
      <c r="B70" s="1">
        <v>94</v>
      </c>
      <c r="D70" t="str">
        <f>VLOOKUP(A70,'2025'!A$2:A$250,1,FALSE)</f>
        <v>Die Votivkapelle von Emmering</v>
      </c>
      <c r="F70" t="str">
        <f t="shared" si="3"/>
        <v>Die Votivkapelle von Emmering</v>
      </c>
      <c r="G70" t="str">
        <f t="shared" si="4"/>
        <v>Die Votivkapelle von Emmering</v>
      </c>
      <c r="H70">
        <f t="shared" si="5"/>
        <v>94</v>
      </c>
    </row>
    <row r="71" spans="1:8" x14ac:dyDescent="0.35">
      <c r="A71" s="2" t="s">
        <v>94</v>
      </c>
      <c r="B71" s="1">
        <v>95</v>
      </c>
      <c r="D71" t="str">
        <f>VLOOKUP(A71,'2025'!A$2:A$250,1,FALSE)</f>
        <v>Der Pudel ohne Kopf bei Emmering</v>
      </c>
      <c r="F71" t="str">
        <f t="shared" si="3"/>
        <v>Der Pudel ohne Kopf bei Emmering</v>
      </c>
      <c r="G71" t="str">
        <f t="shared" si="4"/>
        <v>Der Pudel ohne Kopf bei Emmering</v>
      </c>
      <c r="H71">
        <f t="shared" si="5"/>
        <v>95</v>
      </c>
    </row>
    <row r="72" spans="1:8" x14ac:dyDescent="0.35">
      <c r="A72" s="2" t="s">
        <v>95</v>
      </c>
      <c r="B72" s="1">
        <v>96</v>
      </c>
      <c r="D72" t="str">
        <f>VLOOKUP(A72,'2025'!A$2:A$250,1,FALSE)</f>
        <v>Der kopflose Mann bei Emmering</v>
      </c>
      <c r="F72" t="str">
        <f t="shared" si="3"/>
        <v>Der kopflose Mann bei Emmering</v>
      </c>
      <c r="G72" t="str">
        <f t="shared" si="4"/>
        <v>Der kopflose Mann bei Emmering</v>
      </c>
      <c r="H72">
        <f t="shared" si="5"/>
        <v>96</v>
      </c>
    </row>
    <row r="73" spans="1:8" x14ac:dyDescent="0.35">
      <c r="A73" s="2" t="s">
        <v>267</v>
      </c>
      <c r="B73" s="1">
        <v>98</v>
      </c>
      <c r="D73" t="str">
        <f>VLOOKUP(A73,'2025'!A$2:A$250,1,FALSE)</f>
        <v>Das Geisterfuhrwerk bei Emmering</v>
      </c>
      <c r="F73" t="str">
        <f t="shared" si="3"/>
        <v>Das Geisterfuhrwerk bei Emmering</v>
      </c>
      <c r="G73" t="str">
        <f t="shared" si="4"/>
        <v>Das Geisterfuhrwerk bei Emmering</v>
      </c>
      <c r="H73">
        <f t="shared" si="5"/>
        <v>98</v>
      </c>
    </row>
    <row r="74" spans="1:8" x14ac:dyDescent="0.35">
      <c r="A74" s="2" t="s">
        <v>97</v>
      </c>
      <c r="B74" s="1">
        <v>99</v>
      </c>
      <c r="D74" t="str">
        <f>VLOOKUP(A74,'2025'!A$2:A$250,1,FALSE)</f>
        <v>Wie die Kapelle von Esting entstand</v>
      </c>
      <c r="F74" t="str">
        <f t="shared" si="3"/>
        <v>Wie die Kapelle von Esting entstand</v>
      </c>
      <c r="G74" t="str">
        <f t="shared" si="4"/>
        <v>Wie die Kapelle von Esting entstand</v>
      </c>
      <c r="H74">
        <f t="shared" si="5"/>
        <v>99</v>
      </c>
    </row>
    <row r="75" spans="1:8" x14ac:dyDescent="0.35">
      <c r="A75" s="2" t="s">
        <v>100</v>
      </c>
      <c r="B75" s="1">
        <v>100</v>
      </c>
      <c r="D75" t="str">
        <f>VLOOKUP(A75,'2025'!A$2:A$250,1,FALSE)</f>
        <v>Die neugierige Magd von Graßlfing</v>
      </c>
      <c r="F75" t="str">
        <f t="shared" si="3"/>
        <v>Die neugierige Magd von Graßlfing</v>
      </c>
      <c r="G75" t="str">
        <f t="shared" si="4"/>
        <v>Die neugierige Magd von Graßlfing</v>
      </c>
      <c r="H75">
        <f t="shared" si="5"/>
        <v>100</v>
      </c>
    </row>
    <row r="76" spans="1:8" ht="15.5" x14ac:dyDescent="0.35">
      <c r="A76" s="2" t="s">
        <v>268</v>
      </c>
      <c r="B76" s="4">
        <v>102</v>
      </c>
      <c r="E76" t="s">
        <v>101</v>
      </c>
      <c r="F76" t="str">
        <f t="shared" si="3"/>
        <v>Die unterirdischen Gänge oder der Erdstall von Schloss Roggenstein</v>
      </c>
      <c r="G76" t="str">
        <f t="shared" si="4"/>
        <v>Die unterirdischen Gänge von Schloß Roggenstein und die singenden Fräulein</v>
      </c>
      <c r="H76">
        <f t="shared" si="5"/>
        <v>102</v>
      </c>
    </row>
    <row r="77" spans="1:8" x14ac:dyDescent="0.35">
      <c r="A77" s="2" t="s">
        <v>269</v>
      </c>
      <c r="B77" s="1">
        <v>105</v>
      </c>
      <c r="E77" t="s">
        <v>103</v>
      </c>
      <c r="F77" t="str">
        <f t="shared" si="3"/>
        <v>Wie der Teufel die Kapelle von Roggenstein baute</v>
      </c>
      <c r="G77" t="str">
        <f t="shared" si="4"/>
        <v>Wie der Teufel die Kapelle von Roggenstein erbaute</v>
      </c>
      <c r="H77">
        <f t="shared" si="5"/>
        <v>105</v>
      </c>
    </row>
    <row r="78" spans="1:8" x14ac:dyDescent="0.35">
      <c r="A78" s="2" t="s">
        <v>270</v>
      </c>
      <c r="B78" s="1">
        <v>107</v>
      </c>
      <c r="E78" t="s">
        <v>104</v>
      </c>
      <c r="F78" t="str">
        <f t="shared" si="3"/>
        <v>Die Schweden in Maisach und der Türmer</v>
      </c>
      <c r="G78" t="str">
        <f t="shared" si="4"/>
        <v>Die Schweden in Maisach</v>
      </c>
      <c r="H78">
        <f t="shared" si="5"/>
        <v>107</v>
      </c>
    </row>
    <row r="79" spans="1:8" x14ac:dyDescent="0.35">
      <c r="A79" s="2" t="s">
        <v>105</v>
      </c>
      <c r="B79" s="1">
        <v>107</v>
      </c>
      <c r="D79" t="str">
        <f>VLOOKUP(A79,'2025'!A$2:A$250,1,FALSE)</f>
        <v>Die stumme Begleiterin bei Gernlinden</v>
      </c>
      <c r="F79" t="str">
        <f t="shared" si="3"/>
        <v>Die stumme Begleiterin bei Gernlinden</v>
      </c>
      <c r="G79" t="str">
        <f t="shared" si="4"/>
        <v>Die stumme Begleiterin bei Gernlinden</v>
      </c>
      <c r="H79">
        <f t="shared" si="5"/>
        <v>107</v>
      </c>
    </row>
    <row r="80" spans="1:8" x14ac:dyDescent="0.35">
      <c r="A80" s="2" t="s">
        <v>106</v>
      </c>
      <c r="B80" s="1">
        <v>109</v>
      </c>
      <c r="D80" t="str">
        <f>VLOOKUP(A80,'2025'!A$2:A$250,1,FALSE)</f>
        <v>Der Pesthof und der unterirdische Gang von Überacker</v>
      </c>
      <c r="F80" t="str">
        <f t="shared" si="3"/>
        <v>Der Pesthof und der unterirdische Gang von Überacker</v>
      </c>
      <c r="G80" t="str">
        <f t="shared" si="4"/>
        <v>Der Pesthof und der unterirdische Gang von Überacker</v>
      </c>
      <c r="H80">
        <f t="shared" si="5"/>
        <v>109</v>
      </c>
    </row>
    <row r="81" spans="1:8" x14ac:dyDescent="0.35">
      <c r="A81" s="2" t="s">
        <v>107</v>
      </c>
      <c r="B81" s="1">
        <v>110</v>
      </c>
      <c r="D81" t="str">
        <f>VLOOKUP(A81,'2025'!A$2:A$250,1,FALSE)</f>
        <v>Die Wichtelmühle von Überacker</v>
      </c>
      <c r="F81" t="str">
        <f t="shared" si="3"/>
        <v>Die Wichtelmühle von Überacker</v>
      </c>
      <c r="G81" t="str">
        <f t="shared" si="4"/>
        <v>Die Wichtelmühle von Überacker</v>
      </c>
      <c r="H81">
        <f t="shared" si="5"/>
        <v>110</v>
      </c>
    </row>
    <row r="82" spans="1:8" x14ac:dyDescent="0.35">
      <c r="A82" s="2" t="s">
        <v>271</v>
      </c>
      <c r="B82" s="1">
        <v>111</v>
      </c>
      <c r="E82" t="s">
        <v>111</v>
      </c>
      <c r="F82" t="str">
        <f t="shared" si="3"/>
        <v>Das Wunder des Hl. Laurentius in Germerswang</v>
      </c>
      <c r="G82" t="str">
        <f t="shared" si="4"/>
        <v>Der sel. Laurentius in Germerswang</v>
      </c>
      <c r="H82">
        <f t="shared" si="5"/>
        <v>111</v>
      </c>
    </row>
    <row r="83" spans="1:8" x14ac:dyDescent="0.35">
      <c r="A83" s="2" t="s">
        <v>109</v>
      </c>
      <c r="B83" s="1">
        <v>112</v>
      </c>
      <c r="D83" t="str">
        <f>VLOOKUP(A83,'2025'!A$2:A$250,1,FALSE)</f>
        <v>Die zauberkundige Magd von Germerswang</v>
      </c>
      <c r="F83" t="str">
        <f t="shared" si="3"/>
        <v>Die zauberkundige Magd von Germerswang</v>
      </c>
      <c r="G83" t="str">
        <f t="shared" si="4"/>
        <v>Die zauberkundige Magd von Germerswang</v>
      </c>
      <c r="H83">
        <f t="shared" si="5"/>
        <v>112</v>
      </c>
    </row>
    <row r="84" spans="1:8" x14ac:dyDescent="0.35">
      <c r="A84" s="2" t="s">
        <v>123</v>
      </c>
      <c r="B84" s="1">
        <v>113</v>
      </c>
      <c r="D84" t="str">
        <f>VLOOKUP(A84,'2025'!A$2:A$250,1,FALSE)</f>
        <v>Die Hexe in Aufkirchen</v>
      </c>
      <c r="F84" t="str">
        <f t="shared" si="3"/>
        <v>Die Hexe in Aufkirchen</v>
      </c>
      <c r="G84" t="str">
        <f t="shared" si="4"/>
        <v>Die Hexe in Aufkirchen</v>
      </c>
      <c r="H84">
        <f t="shared" si="5"/>
        <v>113</v>
      </c>
    </row>
    <row r="85" spans="1:8" x14ac:dyDescent="0.35">
      <c r="A85" s="2" t="s">
        <v>122</v>
      </c>
      <c r="B85" s="1">
        <v>114</v>
      </c>
      <c r="D85" t="str">
        <f>VLOOKUP(A85,'2025'!A$2:A$250,1,FALSE)</f>
        <v>Die verschwundene Burg von Aufkirchen</v>
      </c>
      <c r="F85" t="str">
        <f t="shared" si="3"/>
        <v>Die verschwundene Burg von Aufkirchen</v>
      </c>
      <c r="G85" t="str">
        <f t="shared" si="4"/>
        <v>Die verschwundene Burg von Aufkirchen</v>
      </c>
      <c r="H85">
        <f t="shared" si="5"/>
        <v>114</v>
      </c>
    </row>
    <row r="86" spans="1:8" x14ac:dyDescent="0.35">
      <c r="A86" s="2" t="s">
        <v>126</v>
      </c>
      <c r="B86" s="1">
        <v>114</v>
      </c>
      <c r="D86" t="str">
        <f>VLOOKUP(A86,'2025'!A$2:A$250,1,FALSE)</f>
        <v>Der unterirdische Gang von Rottbach</v>
      </c>
      <c r="F86" t="str">
        <f t="shared" si="3"/>
        <v>Der unterirdische Gang von Rottbach</v>
      </c>
      <c r="G86" t="str">
        <f t="shared" si="4"/>
        <v>Der unterirdische Gang von Rottbach</v>
      </c>
      <c r="H86">
        <f t="shared" si="5"/>
        <v>114</v>
      </c>
    </row>
    <row r="87" spans="1:8" x14ac:dyDescent="0.35">
      <c r="A87" s="2" t="s">
        <v>272</v>
      </c>
      <c r="B87" s="1">
        <v>114</v>
      </c>
      <c r="D87" t="str">
        <f>VLOOKUP(A87,'2025'!A$2:A$250,1,FALSE)</f>
        <v>Die Wilde Jagd bei Prack</v>
      </c>
      <c r="F87" t="str">
        <f t="shared" si="3"/>
        <v>Die Wilde Jagd bei Prack</v>
      </c>
      <c r="G87" t="str">
        <f t="shared" si="4"/>
        <v>Die wilde Jagd bei Prack</v>
      </c>
      <c r="H87">
        <f t="shared" si="5"/>
        <v>114</v>
      </c>
    </row>
    <row r="88" spans="1:8" x14ac:dyDescent="0.35">
      <c r="A88" s="2" t="s">
        <v>125</v>
      </c>
      <c r="B88" s="1">
        <v>115</v>
      </c>
      <c r="D88" t="str">
        <f>VLOOKUP(A88,'2025'!A$2:A$250,1,FALSE)</f>
        <v>Die singenden Fräulein von Rottbach</v>
      </c>
      <c r="F88" t="str">
        <f t="shared" si="3"/>
        <v>Die singenden Fräulein von Rottbach</v>
      </c>
      <c r="G88" t="str">
        <f t="shared" si="4"/>
        <v>Die singenden Fräulein von Rottbach</v>
      </c>
      <c r="H88">
        <f t="shared" si="5"/>
        <v>115</v>
      </c>
    </row>
    <row r="89" spans="1:8" x14ac:dyDescent="0.35">
      <c r="A89" s="2" t="s">
        <v>124</v>
      </c>
      <c r="B89" s="1">
        <v>115</v>
      </c>
      <c r="D89" t="str">
        <f>VLOOKUP(A89,'2025'!A$2:A$250,1,FALSE)</f>
        <v>Die betrogene Schwester von Zötzelhofen</v>
      </c>
      <c r="F89" t="str">
        <f t="shared" si="3"/>
        <v>Die betrogene Schwester von Zötzelhofen</v>
      </c>
      <c r="G89" t="str">
        <f t="shared" si="4"/>
        <v>Die betrogene Schwester von Zötzelhofen</v>
      </c>
      <c r="H89">
        <f t="shared" si="5"/>
        <v>115</v>
      </c>
    </row>
    <row r="90" spans="1:8" x14ac:dyDescent="0.35">
      <c r="A90" s="2" t="s">
        <v>112</v>
      </c>
      <c r="B90" s="1">
        <v>116</v>
      </c>
      <c r="D90" t="str">
        <f>VLOOKUP(A90,'2025'!A$2:A$250,1,FALSE)</f>
        <v>Woher der Name Malching kommt</v>
      </c>
      <c r="F90" t="str">
        <f t="shared" si="3"/>
        <v>Woher der Name Malching kommt</v>
      </c>
      <c r="G90" t="str">
        <f t="shared" si="4"/>
        <v>Woher der Name Malching kommt</v>
      </c>
      <c r="H90">
        <f t="shared" si="5"/>
        <v>116</v>
      </c>
    </row>
    <row r="91" spans="1:8" x14ac:dyDescent="0.35">
      <c r="A91" s="2" t="s">
        <v>115</v>
      </c>
      <c r="B91" s="1">
        <v>116</v>
      </c>
      <c r="D91" t="str">
        <f>VLOOKUP(A91,'2025'!A$2:A$250,1,FALSE)</f>
        <v>Der Tagwerker aus Malching und der Dieb am Galgen</v>
      </c>
      <c r="F91" t="str">
        <f t="shared" si="3"/>
        <v>Der Tagwerker aus Malching und der Dieb am Galgen</v>
      </c>
      <c r="G91" t="str">
        <f t="shared" si="4"/>
        <v>Der Tagwerker aus Malching und der Dieb am Galgen</v>
      </c>
      <c r="H91">
        <f t="shared" si="5"/>
        <v>116</v>
      </c>
    </row>
    <row r="92" spans="1:8" x14ac:dyDescent="0.35">
      <c r="A92" s="2" t="s">
        <v>116</v>
      </c>
      <c r="B92" s="1">
        <v>118</v>
      </c>
      <c r="D92" t="str">
        <f>VLOOKUP(A92,'2025'!A$2:A$250,1,FALSE)</f>
        <v>Eine Magd aus Galgen überlistet den Teufel</v>
      </c>
      <c r="F92" t="str">
        <f t="shared" si="3"/>
        <v>Eine Magd aus Galgen überlistet den Teufel</v>
      </c>
      <c r="G92" t="str">
        <f t="shared" si="4"/>
        <v>Eine Magd aus Galgen überlistet den Teufel</v>
      </c>
      <c r="H92">
        <f t="shared" si="5"/>
        <v>118</v>
      </c>
    </row>
    <row r="93" spans="1:8" x14ac:dyDescent="0.35">
      <c r="A93" s="2" t="s">
        <v>118</v>
      </c>
      <c r="B93" s="1">
        <v>119</v>
      </c>
      <c r="D93" t="str">
        <f>VLOOKUP(A93,'2025'!A$2:A$250,1,FALSE)</f>
        <v>Der Teufel am Feldkreuz bei Galgen</v>
      </c>
      <c r="F93" t="str">
        <f t="shared" si="3"/>
        <v>Der Teufel am Feldkreuz bei Galgen</v>
      </c>
      <c r="G93" t="str">
        <f t="shared" si="4"/>
        <v>Der Teufel am Feldkreuz bei Galgen</v>
      </c>
      <c r="H93">
        <f t="shared" si="5"/>
        <v>119</v>
      </c>
    </row>
    <row r="94" spans="1:8" x14ac:dyDescent="0.35">
      <c r="A94" s="2" t="s">
        <v>130</v>
      </c>
      <c r="B94" s="1">
        <v>121</v>
      </c>
      <c r="D94" t="str">
        <f>VLOOKUP(A94,'2025'!A$2:A$250,1,FALSE)</f>
        <v>Das Hostienwunder in Einsbach</v>
      </c>
      <c r="F94" t="str">
        <f t="shared" si="3"/>
        <v>Das Hostienwunder in Einsbach</v>
      </c>
      <c r="G94" t="str">
        <f t="shared" si="4"/>
        <v>Das Hostienwunder in Einsbach</v>
      </c>
      <c r="H94">
        <f t="shared" si="5"/>
        <v>121</v>
      </c>
    </row>
    <row r="95" spans="1:8" x14ac:dyDescent="0.35">
      <c r="A95" s="2" t="s">
        <v>273</v>
      </c>
      <c r="B95" s="1">
        <v>125</v>
      </c>
      <c r="E95" t="s">
        <v>131</v>
      </c>
      <c r="F95" t="str">
        <f t="shared" si="3"/>
        <v>Der reumütige Pfarrer von Einsbach</v>
      </c>
      <c r="G95" t="str">
        <f t="shared" si="4"/>
        <v>Der ungläubige Pfarrer von Einsbach</v>
      </c>
      <c r="H95">
        <f t="shared" si="5"/>
        <v>125</v>
      </c>
    </row>
    <row r="96" spans="1:8" x14ac:dyDescent="0.35">
      <c r="A96" s="2" t="s">
        <v>274</v>
      </c>
      <c r="B96" s="1">
        <v>126</v>
      </c>
      <c r="E96" t="s">
        <v>129</v>
      </c>
      <c r="F96" t="str">
        <f t="shared" si="3"/>
        <v>Die Schlosskapelle von Lauterbach</v>
      </c>
      <c r="G96" t="str">
        <f t="shared" si="4"/>
        <v>Die Schloßkapelle von Lauterbach</v>
      </c>
      <c r="H96">
        <f t="shared" si="5"/>
        <v>126</v>
      </c>
    </row>
    <row r="97" spans="1:8" x14ac:dyDescent="0.35">
      <c r="A97" s="2" t="s">
        <v>132</v>
      </c>
      <c r="B97" s="1">
        <v>127</v>
      </c>
      <c r="D97" t="str">
        <f>VLOOKUP(A97,'2025'!A$2:A$250,1,FALSE)</f>
        <v>Wie der Name Wenigmünchen entstand</v>
      </c>
      <c r="F97" t="str">
        <f t="shared" si="3"/>
        <v>Wie der Name Wenigmünchen entstand</v>
      </c>
      <c r="G97" t="str">
        <f t="shared" si="4"/>
        <v>Wie der Name Wenigmünchen entstand</v>
      </c>
      <c r="H97">
        <f t="shared" si="5"/>
        <v>127</v>
      </c>
    </row>
    <row r="98" spans="1:8" x14ac:dyDescent="0.35">
      <c r="A98" s="2" t="s">
        <v>275</v>
      </c>
      <c r="B98" s="1">
        <v>127</v>
      </c>
      <c r="E98" t="s">
        <v>133</v>
      </c>
      <c r="F98" t="str">
        <f t="shared" si="3"/>
        <v>Die verschwundene Burg von Wenigmünchen</v>
      </c>
      <c r="G98" t="str">
        <f t="shared" si="4"/>
        <v>Das verschwundene Schloß von Wenigmünchen</v>
      </c>
      <c r="H98">
        <f t="shared" si="5"/>
        <v>127</v>
      </c>
    </row>
    <row r="99" spans="1:8" x14ac:dyDescent="0.35">
      <c r="A99" s="2" t="s">
        <v>276</v>
      </c>
      <c r="B99" s="1">
        <v>128</v>
      </c>
      <c r="E99" t="s">
        <v>134</v>
      </c>
      <c r="F99" t="str">
        <f t="shared" si="3"/>
        <v>Wie der Kalvarienberges von Wenigmünchen entstand</v>
      </c>
      <c r="G99" t="str">
        <f t="shared" si="4"/>
        <v>Wie der Kalvarienberg von Wenigmünchen entstand</v>
      </c>
      <c r="H99">
        <f t="shared" si="5"/>
        <v>128</v>
      </c>
    </row>
    <row r="100" spans="1:8" x14ac:dyDescent="0.35">
      <c r="A100" s="2" t="s">
        <v>277</v>
      </c>
      <c r="B100" s="1">
        <v>130</v>
      </c>
      <c r="E100" t="s">
        <v>136</v>
      </c>
      <c r="F100" t="str">
        <f t="shared" si="3"/>
        <v>Die Totenbretter in Wenigmünchen</v>
      </c>
      <c r="G100" t="str">
        <f t="shared" si="4"/>
        <v>Die Totenbretter bei Wenigmünchen</v>
      </c>
      <c r="H100">
        <f t="shared" si="5"/>
        <v>130</v>
      </c>
    </row>
    <row r="101" spans="1:8" x14ac:dyDescent="0.35">
      <c r="A101" s="2" t="s">
        <v>139</v>
      </c>
      <c r="B101" s="1">
        <v>131</v>
      </c>
      <c r="D101" t="str">
        <f>VLOOKUP(A101,'2025'!A$2:A$250,1,FALSE)</f>
        <v>Maria Stern in Taxa bei Odelzhausen</v>
      </c>
      <c r="F101" t="str">
        <f t="shared" si="3"/>
        <v>Maria Stern in Taxa bei Odelzhausen</v>
      </c>
      <c r="G101" t="str">
        <f t="shared" si="4"/>
        <v>Maria Stern in Taxa bei Odelzhausen</v>
      </c>
      <c r="H101">
        <f t="shared" si="5"/>
        <v>131</v>
      </c>
    </row>
    <row r="102" spans="1:8" x14ac:dyDescent="0.35">
      <c r="A102" s="2" t="s">
        <v>143</v>
      </c>
      <c r="B102" s="1">
        <v>135</v>
      </c>
      <c r="D102" t="str">
        <f>VLOOKUP(A102,'2025'!A$2:A$250,1,FALSE)</f>
        <v>Die Wallfahrt nach Odelzhausen</v>
      </c>
      <c r="F102" t="str">
        <f t="shared" si="3"/>
        <v>Die Wallfahrt nach Odelzhausen</v>
      </c>
      <c r="G102" t="str">
        <f t="shared" si="4"/>
        <v>Die Wallfahrt nach Odelzhausen</v>
      </c>
      <c r="H102">
        <f t="shared" si="5"/>
        <v>135</v>
      </c>
    </row>
    <row r="103" spans="1:8" x14ac:dyDescent="0.35">
      <c r="A103" s="2" t="s">
        <v>138</v>
      </c>
      <c r="B103" s="1">
        <v>137</v>
      </c>
      <c r="D103" t="str">
        <f>VLOOKUP(A103,'2025'!A$2:A$250,1,FALSE)</f>
        <v>Die schwarze Frau von Odelzhausen</v>
      </c>
      <c r="F103" t="str">
        <f t="shared" si="3"/>
        <v>Die schwarze Frau von Odelzhausen</v>
      </c>
      <c r="G103" t="str">
        <f t="shared" si="4"/>
        <v>Die schwarze Frau von Odelzhausen</v>
      </c>
      <c r="H103">
        <f t="shared" si="5"/>
        <v>137</v>
      </c>
    </row>
    <row r="104" spans="1:8" x14ac:dyDescent="0.35">
      <c r="A104" s="2" t="s">
        <v>278</v>
      </c>
      <c r="B104" s="1">
        <v>140</v>
      </c>
      <c r="E104" t="s">
        <v>144</v>
      </c>
      <c r="F104" t="str">
        <f t="shared" si="3"/>
        <v>Die Entstehung der Kapelle von Waltenhofen</v>
      </c>
      <c r="G104" t="str">
        <f t="shared" si="4"/>
        <v>Die Entstehung der Kapelle in Waltenhofen</v>
      </c>
      <c r="H104">
        <f t="shared" si="5"/>
        <v>140</v>
      </c>
    </row>
    <row r="105" spans="1:8" x14ac:dyDescent="0.35">
      <c r="A105" s="2" t="s">
        <v>279</v>
      </c>
      <c r="B105" s="1">
        <v>141</v>
      </c>
      <c r="E105" t="s">
        <v>145</v>
      </c>
      <c r="F105" t="str">
        <f t="shared" si="3"/>
        <v>Wie der Jahrtag von Herrnzell entstand</v>
      </c>
      <c r="G105" t="str">
        <f t="shared" si="4"/>
        <v>Wie der Jahrtag von Herrenzell entstand</v>
      </c>
      <c r="H105">
        <f t="shared" si="5"/>
        <v>141</v>
      </c>
    </row>
    <row r="106" spans="1:8" ht="15.5" x14ac:dyDescent="0.35">
      <c r="A106" s="2" t="s">
        <v>280</v>
      </c>
      <c r="B106" s="4">
        <v>142</v>
      </c>
      <c r="E106" t="s">
        <v>147</v>
      </c>
      <c r="F106" t="str">
        <f t="shared" si="3"/>
        <v>Die drei Sühnekreuze von Unterschweinbach</v>
      </c>
      <c r="G106" t="str">
        <f t="shared" si="4"/>
        <v>Die drei Kreuze bei Unterschweinbach oder die Sage von der finsteren Glonnburg bei Weyhern</v>
      </c>
      <c r="H106">
        <f t="shared" si="5"/>
        <v>142</v>
      </c>
    </row>
    <row r="107" spans="1:8" x14ac:dyDescent="0.35">
      <c r="A107" s="2" t="s">
        <v>146</v>
      </c>
      <c r="B107" s="1">
        <v>144</v>
      </c>
      <c r="D107" t="str">
        <f>VLOOKUP(A107,'2025'!A$2:A$250,1,FALSE)</f>
        <v>Der Kreischer von Oberweikertshofen</v>
      </c>
      <c r="F107" t="str">
        <f t="shared" si="3"/>
        <v>Der Kreischer von Oberweikertshofen</v>
      </c>
      <c r="G107" t="str">
        <f t="shared" si="4"/>
        <v>Der Kreischer von Oberweikertshofen</v>
      </c>
      <c r="H107">
        <f t="shared" si="5"/>
        <v>144</v>
      </c>
    </row>
    <row r="108" spans="1:8" x14ac:dyDescent="0.35">
      <c r="A108" s="2" t="s">
        <v>151</v>
      </c>
      <c r="B108" s="1">
        <v>144</v>
      </c>
      <c r="D108" t="str">
        <f>VLOOKUP(A108,'2025'!A$2:A$250,1,FALSE)</f>
        <v>Die Einsiedler von Egenhofen</v>
      </c>
      <c r="F108" t="str">
        <f t="shared" si="3"/>
        <v>Die Einsiedler von Egenhofen</v>
      </c>
      <c r="G108" t="str">
        <f t="shared" si="4"/>
        <v>Die Einsiedler von Egenhofen</v>
      </c>
      <c r="H108">
        <f t="shared" si="5"/>
        <v>144</v>
      </c>
    </row>
    <row r="109" spans="1:8" x14ac:dyDescent="0.35">
      <c r="A109" s="2" t="s">
        <v>149</v>
      </c>
      <c r="B109" s="1">
        <v>145</v>
      </c>
      <c r="D109" t="str">
        <f>VLOOKUP(A109,'2025'!A$2:A$250,1,FALSE)</f>
        <v>Die Räuber im Klausnerholz bei Egenhofen</v>
      </c>
      <c r="F109" t="str">
        <f t="shared" si="3"/>
        <v>Die Räuber im Klausnerholz bei Egenhofen</v>
      </c>
      <c r="G109" t="str">
        <f t="shared" si="4"/>
        <v>Die Räuber im Klausnerholz bei Egenhofen</v>
      </c>
      <c r="H109">
        <f t="shared" si="5"/>
        <v>145</v>
      </c>
    </row>
    <row r="110" spans="1:8" x14ac:dyDescent="0.35">
      <c r="A110" s="2" t="s">
        <v>148</v>
      </c>
      <c r="B110" s="1">
        <v>146</v>
      </c>
      <c r="D110" t="str">
        <f>VLOOKUP(A110,'2025'!A$2:A$250,1,FALSE)</f>
        <v>Das Ostara-Heiligtum von Osterholzen</v>
      </c>
      <c r="F110" t="str">
        <f t="shared" si="3"/>
        <v>Das Ostara-Heiligtum von Osterholzen</v>
      </c>
      <c r="G110" t="str">
        <f t="shared" si="4"/>
        <v>Das Ostara-Heiligtum von Osterholzen</v>
      </c>
      <c r="H110">
        <f t="shared" si="5"/>
        <v>146</v>
      </c>
    </row>
    <row r="111" spans="1:8" x14ac:dyDescent="0.35">
      <c r="A111" s="2" t="s">
        <v>281</v>
      </c>
      <c r="B111" s="1">
        <v>146</v>
      </c>
      <c r="E111" t="s">
        <v>152</v>
      </c>
      <c r="F111" t="str">
        <f t="shared" si="3"/>
        <v>Die guten Fräulein vom Schlossberg bei Tegernbach</v>
      </c>
      <c r="G111" t="str">
        <f t="shared" si="4"/>
        <v>Die guten Fräulein vom Schloßberg bei Tegernbach</v>
      </c>
      <c r="H111">
        <f t="shared" si="5"/>
        <v>146</v>
      </c>
    </row>
    <row r="112" spans="1:8" x14ac:dyDescent="0.35">
      <c r="A112" s="2" t="s">
        <v>153</v>
      </c>
      <c r="B112" s="1">
        <v>147</v>
      </c>
      <c r="D112" t="str">
        <f>VLOOKUP(A112,'2025'!A$2:A$250,1,FALSE)</f>
        <v>Die Schatzgräber von Tegernbach</v>
      </c>
      <c r="F112" t="str">
        <f t="shared" si="3"/>
        <v>Die Schatzgräber von Tegernbach</v>
      </c>
      <c r="G112" t="str">
        <f t="shared" si="4"/>
        <v>Die Schatzgräber von Tegernbach</v>
      </c>
      <c r="H112">
        <f t="shared" si="5"/>
        <v>147</v>
      </c>
    </row>
    <row r="113" spans="1:8" x14ac:dyDescent="0.35">
      <c r="A113" s="2" t="s">
        <v>156</v>
      </c>
      <c r="B113" s="1">
        <v>148</v>
      </c>
      <c r="D113" t="str">
        <f>VLOOKUP(A113,'2025'!A$2:A$250,1,FALSE)</f>
        <v>Die Irrlichter bei Mittelstetten und Tegernbach</v>
      </c>
      <c r="F113" t="str">
        <f t="shared" si="3"/>
        <v>Die Irrlichter bei Mittelstetten und Tegernbach</v>
      </c>
      <c r="G113" t="str">
        <f t="shared" si="4"/>
        <v>Die Irrlichter bei Mittelstetten und Tegernbach</v>
      </c>
      <c r="H113">
        <f t="shared" si="5"/>
        <v>148</v>
      </c>
    </row>
    <row r="114" spans="1:8" x14ac:dyDescent="0.35">
      <c r="A114" s="2" t="s">
        <v>282</v>
      </c>
      <c r="B114" s="1">
        <v>148</v>
      </c>
      <c r="E114" t="s">
        <v>154</v>
      </c>
      <c r="F114" t="str">
        <f t="shared" si="3"/>
        <v>Der Kerker von Tegembach</v>
      </c>
      <c r="G114" t="str">
        <f t="shared" si="4"/>
        <v>Das Gefängnis von Tegernbach</v>
      </c>
      <c r="H114">
        <f t="shared" si="5"/>
        <v>148</v>
      </c>
    </row>
    <row r="115" spans="1:8" x14ac:dyDescent="0.35">
      <c r="A115" s="2" t="s">
        <v>157</v>
      </c>
      <c r="B115" s="1">
        <v>149</v>
      </c>
      <c r="D115" t="str">
        <f>VLOOKUP(A115,'2025'!A$2:A$250,1,FALSE)</f>
        <v>Der vergebliche Kirchenbau in Längenmoos</v>
      </c>
      <c r="F115" t="str">
        <f t="shared" si="3"/>
        <v>Der vergebliche Kirchenbau in Längenmoos</v>
      </c>
      <c r="G115" t="str">
        <f t="shared" si="4"/>
        <v>Der vergebliche Kirchenbau in Längenmoos</v>
      </c>
      <c r="H115">
        <f t="shared" si="5"/>
        <v>149</v>
      </c>
    </row>
    <row r="116" spans="1:8" x14ac:dyDescent="0.35">
      <c r="A116" s="2" t="s">
        <v>158</v>
      </c>
      <c r="B116" s="1">
        <v>149</v>
      </c>
      <c r="D116" t="str">
        <f>VLOOKUP(A116,'2025'!A$2:A$250,1,FALSE)</f>
        <v>Die unterirdischen Gänge von Nannhofen</v>
      </c>
      <c r="F116" t="str">
        <f t="shared" si="3"/>
        <v>Die unterirdischen Gänge von Nannhofen</v>
      </c>
      <c r="G116" t="str">
        <f t="shared" si="4"/>
        <v>Die unterirdischen Gänge von Nannhofen</v>
      </c>
      <c r="H116">
        <f t="shared" si="5"/>
        <v>149</v>
      </c>
    </row>
    <row r="117" spans="1:8" x14ac:dyDescent="0.35">
      <c r="A117" s="2" t="s">
        <v>283</v>
      </c>
      <c r="B117" s="1">
        <v>150</v>
      </c>
      <c r="E117" t="s">
        <v>159</v>
      </c>
      <c r="F117" t="str">
        <f t="shared" si="3"/>
        <v>Der Burgstall und das verschwundene Schloss von Günzlhofen</v>
      </c>
      <c r="G117" t="str">
        <f t="shared" si="4"/>
        <v>Das verschwundene Schloß von Günzlhofen</v>
      </c>
      <c r="H117">
        <f t="shared" si="5"/>
        <v>150</v>
      </c>
    </row>
    <row r="118" spans="1:8" x14ac:dyDescent="0.35">
      <c r="A118" s="2" t="s">
        <v>160</v>
      </c>
      <c r="B118" s="1">
        <v>151</v>
      </c>
      <c r="D118" t="str">
        <f>VLOOKUP(A118,'2025'!A$2:A$250,1,FALSE)</f>
        <v>Der unterirdische Gang von Günzlhofen</v>
      </c>
      <c r="F118" t="str">
        <f t="shared" si="3"/>
        <v>Der unterirdische Gang von Günzlhofen</v>
      </c>
      <c r="G118" t="str">
        <f t="shared" si="4"/>
        <v>Der unterirdische Gang von Günzlhofen</v>
      </c>
      <c r="H118">
        <f t="shared" si="5"/>
        <v>151</v>
      </c>
    </row>
    <row r="119" spans="1:8" x14ac:dyDescent="0.35">
      <c r="A119" s="2" t="s">
        <v>163</v>
      </c>
      <c r="B119" s="1">
        <v>152</v>
      </c>
      <c r="D119" t="str">
        <f>VLOOKUP(A119,'2025'!A$2:A$250,1,FALSE)</f>
        <v>Der Mann ohne Kopf bei Mammendorf</v>
      </c>
      <c r="F119" t="str">
        <f t="shared" si="3"/>
        <v>Der Mann ohne Kopf bei Mammendorf</v>
      </c>
      <c r="G119" t="str">
        <f t="shared" si="4"/>
        <v>Der Mann ohne Kopf bei Mammendorf</v>
      </c>
      <c r="H119">
        <f t="shared" si="5"/>
        <v>152</v>
      </c>
    </row>
    <row r="120" spans="1:8" x14ac:dyDescent="0.35">
      <c r="A120" s="2" t="s">
        <v>164</v>
      </c>
      <c r="B120" s="1">
        <v>153</v>
      </c>
      <c r="D120" t="str">
        <f>VLOOKUP(A120,'2025'!A$2:A$250,1,FALSE)</f>
        <v>Der geisterhafte Lockruf bei Peretshofen</v>
      </c>
      <c r="F120" t="str">
        <f t="shared" si="3"/>
        <v>Der geisterhafte Lockruf bei Peretshofen</v>
      </c>
      <c r="G120" t="str">
        <f t="shared" si="4"/>
        <v>Der geisterhafte Lockruf bei Peretshofen</v>
      </c>
      <c r="H120">
        <f t="shared" si="5"/>
        <v>153</v>
      </c>
    </row>
    <row r="121" spans="1:8" x14ac:dyDescent="0.35">
      <c r="A121" s="2" t="s">
        <v>161</v>
      </c>
      <c r="B121" s="1">
        <v>154</v>
      </c>
      <c r="D121" t="str">
        <f>VLOOKUP(A121,'2025'!A$2:A$250,1,FALSE)</f>
        <v>Die versunkene Burg Haldenberg bei Mammendorf</v>
      </c>
      <c r="F121" t="str">
        <f t="shared" si="3"/>
        <v>Die versunkene Burg Haldenberg bei Mammendorf</v>
      </c>
      <c r="G121" t="str">
        <f t="shared" si="4"/>
        <v>Die versunkene Burg Haldenberg bei Mammendorf</v>
      </c>
      <c r="H121">
        <f t="shared" si="5"/>
        <v>154</v>
      </c>
    </row>
    <row r="122" spans="1:8" x14ac:dyDescent="0.35">
      <c r="A122" s="2" t="s">
        <v>162</v>
      </c>
      <c r="B122" s="1">
        <v>155</v>
      </c>
      <c r="D122" t="str">
        <f>VLOOKUP(A122,'2025'!A$2:A$250,1,FALSE)</f>
        <v>Der Untergang von Burg Haldenberg</v>
      </c>
      <c r="F122" t="str">
        <f t="shared" si="3"/>
        <v>Der Untergang von Burg Haldenberg</v>
      </c>
      <c r="G122" t="str">
        <f t="shared" si="4"/>
        <v>Der Untergang von Burg Haldenberg</v>
      </c>
      <c r="H122">
        <f t="shared" si="5"/>
        <v>155</v>
      </c>
    </row>
    <row r="123" spans="1:8" x14ac:dyDescent="0.35">
      <c r="A123" s="2" t="s">
        <v>165</v>
      </c>
      <c r="B123" s="1">
        <v>156</v>
      </c>
      <c r="D123" t="str">
        <f>VLOOKUP(A123,'2025'!A$2:A$250,1,FALSE)</f>
        <v>Der Bildstock bei Mammendorf</v>
      </c>
      <c r="F123" t="str">
        <f t="shared" si="3"/>
        <v>Der Bildstock bei Mammendorf</v>
      </c>
      <c r="G123" t="str">
        <f t="shared" si="4"/>
        <v>Der Bildstock bei Mammendorf</v>
      </c>
      <c r="H123">
        <f t="shared" si="5"/>
        <v>156</v>
      </c>
    </row>
    <row r="124" spans="1:8" x14ac:dyDescent="0.35">
      <c r="A124" s="2" t="s">
        <v>284</v>
      </c>
      <c r="B124" s="1">
        <v>157</v>
      </c>
      <c r="E124" t="s">
        <v>192</v>
      </c>
      <c r="F124" t="str">
        <f t="shared" si="3"/>
        <v>Der Römerstein und die verschwundene Burg von Hattenhofen</v>
      </c>
      <c r="G124" t="str">
        <f t="shared" si="4"/>
        <v>Die verschwundene Burg von Hattenhofen</v>
      </c>
      <c r="H124">
        <f t="shared" si="5"/>
        <v>157</v>
      </c>
    </row>
    <row r="125" spans="1:8" x14ac:dyDescent="0.35">
      <c r="A125" s="2" t="s">
        <v>166</v>
      </c>
      <c r="B125" s="1">
        <v>157</v>
      </c>
      <c r="D125" t="str">
        <f>VLOOKUP(A125,'2025'!A$2:A$250,1,FALSE)</f>
        <v>Der gute Mann bei Hattenhofen</v>
      </c>
      <c r="F125" t="str">
        <f t="shared" si="3"/>
        <v>Der gute Mann bei Hattenhofen</v>
      </c>
      <c r="G125" t="str">
        <f t="shared" si="4"/>
        <v>Der gute Mann bei Hattenhofen</v>
      </c>
      <c r="H125">
        <f t="shared" si="5"/>
        <v>157</v>
      </c>
    </row>
    <row r="126" spans="1:8" x14ac:dyDescent="0.35">
      <c r="A126" s="2" t="s">
        <v>285</v>
      </c>
      <c r="B126" s="1">
        <v>158</v>
      </c>
      <c r="E126" t="s">
        <v>168</v>
      </c>
      <c r="F126" t="str">
        <f t="shared" si="3"/>
        <v>Die verhexten Pferde in Hattenhofen</v>
      </c>
      <c r="G126" t="str">
        <f t="shared" si="4"/>
        <v>Die verhexten Pferde von Hattenhofen</v>
      </c>
      <c r="H126">
        <f t="shared" si="5"/>
        <v>158</v>
      </c>
    </row>
    <row r="127" spans="1:8" x14ac:dyDescent="0.35">
      <c r="A127" s="2" t="s">
        <v>167</v>
      </c>
      <c r="B127" s="1">
        <v>160</v>
      </c>
      <c r="D127" t="str">
        <f>VLOOKUP(A127,'2025'!A$2:A$250,1,FALSE)</f>
        <v>Der geisterhafte Zweikampf bei Hattenhofen</v>
      </c>
      <c r="F127" t="str">
        <f t="shared" si="3"/>
        <v>Der geisterhafte Zweikampf bei Hattenhofen</v>
      </c>
      <c r="G127" t="str">
        <f t="shared" si="4"/>
        <v>Der geisterhafte Zweikampf bei Hattenhofen</v>
      </c>
      <c r="H127">
        <f t="shared" si="5"/>
        <v>160</v>
      </c>
    </row>
    <row r="128" spans="1:8" x14ac:dyDescent="0.35">
      <c r="A128" s="2" t="s">
        <v>170</v>
      </c>
      <c r="B128" s="1">
        <v>161</v>
      </c>
      <c r="D128" t="str">
        <f>VLOOKUP(A128,'2025'!A$2:A$250,1,FALSE)</f>
        <v>Die Urbanstatue von Eresried</v>
      </c>
      <c r="F128" t="str">
        <f t="shared" si="3"/>
        <v>Die Urbanstatue von Eresried</v>
      </c>
      <c r="G128" t="str">
        <f t="shared" si="4"/>
        <v>Die Urbanstatue von Eresried</v>
      </c>
      <c r="H128">
        <f t="shared" si="5"/>
        <v>161</v>
      </c>
    </row>
    <row r="129" spans="1:8" x14ac:dyDescent="0.35">
      <c r="A129" s="2" t="s">
        <v>286</v>
      </c>
      <c r="B129" s="1">
        <v>161</v>
      </c>
      <c r="E129" t="s">
        <v>169</v>
      </c>
      <c r="F129" t="str">
        <f t="shared" si="3"/>
        <v>Die Irrlichter bei Eresried und Steinbach</v>
      </c>
      <c r="G129" t="str">
        <f t="shared" si="4"/>
        <v>Die Irrlichter bei Steinbach und Eresried</v>
      </c>
      <c r="H129">
        <f t="shared" si="5"/>
        <v>161</v>
      </c>
    </row>
    <row r="130" spans="1:8" x14ac:dyDescent="0.35">
      <c r="A130" s="2" t="s">
        <v>287</v>
      </c>
      <c r="B130" s="1">
        <v>162</v>
      </c>
      <c r="E130" t="s">
        <v>172</v>
      </c>
      <c r="F130" t="str">
        <f t="shared" si="3"/>
        <v>Der Teufel holt Bauern aus Streitheim</v>
      </c>
      <c r="G130" t="str">
        <f t="shared" si="4"/>
        <v>Der Teufel holt zwei Bauern aus Streitheim</v>
      </c>
      <c r="H130">
        <f t="shared" si="5"/>
        <v>162</v>
      </c>
    </row>
    <row r="131" spans="1:8" x14ac:dyDescent="0.35">
      <c r="A131" s="2" t="s">
        <v>173</v>
      </c>
      <c r="B131" s="1">
        <v>164</v>
      </c>
      <c r="D131" t="str">
        <f>VLOOKUP(A131,'2025'!A$2:A$250,1,FALSE)</f>
        <v>Die Schatzgräber bei Streitheim</v>
      </c>
      <c r="F131" t="str">
        <f t="shared" ref="F131:F194" si="6">D131&amp;E131</f>
        <v>Die Schatzgräber bei Streitheim</v>
      </c>
      <c r="G131" t="str">
        <f t="shared" ref="G131:G194" si="7">A131</f>
        <v>Die Schatzgräber bei Streitheim</v>
      </c>
      <c r="H131">
        <f t="shared" ref="H131:H194" si="8">B131</f>
        <v>164</v>
      </c>
    </row>
    <row r="132" spans="1:8" x14ac:dyDescent="0.35">
      <c r="A132" s="2" t="s">
        <v>174</v>
      </c>
      <c r="B132" s="1">
        <v>165</v>
      </c>
      <c r="D132" t="str">
        <f>VLOOKUP(A132,'2025'!A$2:A$250,1,FALSE)</f>
        <v>Das verschwundene Kloster bei Althegnenberg</v>
      </c>
      <c r="F132" t="str">
        <f t="shared" si="6"/>
        <v>Das verschwundene Kloster bei Althegnenberg</v>
      </c>
      <c r="G132" t="str">
        <f t="shared" si="7"/>
        <v>Das verschwundene Kloster bei Althegnenberg</v>
      </c>
      <c r="H132">
        <f t="shared" si="8"/>
        <v>165</v>
      </c>
    </row>
    <row r="133" spans="1:8" x14ac:dyDescent="0.35">
      <c r="A133" s="2" t="s">
        <v>288</v>
      </c>
      <c r="B133" s="1">
        <v>165</v>
      </c>
      <c r="E133" t="s">
        <v>175</v>
      </c>
      <c r="F133" t="str">
        <f t="shared" si="6"/>
        <v>Jaudasfeuer in Althegnenberg</v>
      </c>
      <c r="G133" t="str">
        <f t="shared" si="7"/>
        <v>Das Jaudasfeuer in Althegnenberg</v>
      </c>
      <c r="H133">
        <f t="shared" si="8"/>
        <v>165</v>
      </c>
    </row>
    <row r="134" spans="1:8" x14ac:dyDescent="0.35">
      <c r="A134" s="2" t="s">
        <v>177</v>
      </c>
      <c r="B134" s="1">
        <v>168</v>
      </c>
      <c r="D134" t="str">
        <f>VLOOKUP(A134,'2025'!A$2:A$250,1,FALSE)</f>
        <v>Das Marienbild von Hofhegnenberg</v>
      </c>
      <c r="F134" t="str">
        <f t="shared" si="6"/>
        <v>Das Marienbild von Hofhegnenberg</v>
      </c>
      <c r="G134" t="str">
        <f t="shared" si="7"/>
        <v>Das Marienbild von Hofhegnenberg</v>
      </c>
      <c r="H134">
        <f t="shared" si="8"/>
        <v>168</v>
      </c>
    </row>
    <row r="135" spans="1:8" x14ac:dyDescent="0.35">
      <c r="A135" s="2" t="s">
        <v>176</v>
      </c>
      <c r="B135" s="1">
        <v>168</v>
      </c>
      <c r="D135" t="str">
        <f>VLOOKUP(A135,'2025'!A$2:A$250,1,FALSE)</f>
        <v>Das Kümmernisbild von Hofhegnenberg</v>
      </c>
      <c r="F135" t="str">
        <f t="shared" si="6"/>
        <v>Das Kümmernisbild von Hofhegnenberg</v>
      </c>
      <c r="G135" t="str">
        <f t="shared" si="7"/>
        <v>Das Kümmernisbild von Hofhegnenberg</v>
      </c>
      <c r="H135">
        <f t="shared" si="8"/>
        <v>168</v>
      </c>
    </row>
    <row r="136" spans="1:8" x14ac:dyDescent="0.35">
      <c r="A136" s="2" t="s">
        <v>178</v>
      </c>
      <c r="B136" s="1">
        <v>172</v>
      </c>
      <c r="D136" t="str">
        <f>VLOOKUP(A136,'2025'!A$2:A$250,1,FALSE)</f>
        <v>Die wunderbare Rettung beim Ulrichkreuz am Hegnenberg</v>
      </c>
      <c r="F136" t="str">
        <f t="shared" si="6"/>
        <v>Die wunderbare Rettung beim Ulrichkreuz am Hegnenberg</v>
      </c>
      <c r="G136" t="str">
        <f t="shared" si="7"/>
        <v>Die wunderbare Rettung beim Ulrichkreuz am Hegnenberg</v>
      </c>
      <c r="H136">
        <f t="shared" si="8"/>
        <v>172</v>
      </c>
    </row>
    <row r="137" spans="1:8" x14ac:dyDescent="0.35">
      <c r="A137" s="2" t="s">
        <v>289</v>
      </c>
      <c r="B137" s="1">
        <v>173</v>
      </c>
      <c r="E137" t="s">
        <v>179</v>
      </c>
      <c r="F137" t="str">
        <f t="shared" si="6"/>
        <v>Die Wilde Jagd und die Irrlichter im Hegnenberger Wald</v>
      </c>
      <c r="G137" t="str">
        <f t="shared" si="7"/>
        <v>Die Irrlichter im Hegnenberger Wald</v>
      </c>
      <c r="H137">
        <f t="shared" si="8"/>
        <v>173</v>
      </c>
    </row>
    <row r="138" spans="1:8" ht="15.5" x14ac:dyDescent="0.35">
      <c r="A138" s="2" t="s">
        <v>193</v>
      </c>
      <c r="B138" s="4">
        <v>174</v>
      </c>
      <c r="D138" t="str">
        <f>VLOOKUP(A138,'2025'!A$2:A$250,1,FALSE)</f>
        <v>Der Mittelstettener und der Grenzsteinversetzer im Hegnenberger Wald</v>
      </c>
      <c r="F138" t="str">
        <f t="shared" si="6"/>
        <v>Der Mittelstettener und der Grenzsteinversetzer im Hegnenberger Wald</v>
      </c>
      <c r="G138" t="str">
        <f t="shared" si="7"/>
        <v>Der Mittelstettener und der Grenzsteinversetzer im Hegnenberger Wald</v>
      </c>
      <c r="H138">
        <f t="shared" si="8"/>
        <v>174</v>
      </c>
    </row>
    <row r="139" spans="1:8" x14ac:dyDescent="0.35">
      <c r="A139" s="2" t="s">
        <v>180</v>
      </c>
      <c r="B139" s="1">
        <v>175</v>
      </c>
      <c r="D139" t="str">
        <f>VLOOKUP(A139,'2025'!A$2:A$250,1,FALSE)</f>
        <v>Die gute Frau Engildie in Hörbach</v>
      </c>
      <c r="F139" t="str">
        <f t="shared" si="6"/>
        <v>Die gute Frau Engildie in Hörbach</v>
      </c>
      <c r="G139" t="str">
        <f t="shared" si="7"/>
        <v>Die gute Frau Engildie in Hörbach</v>
      </c>
      <c r="H139">
        <f t="shared" si="8"/>
        <v>175</v>
      </c>
    </row>
    <row r="140" spans="1:8" x14ac:dyDescent="0.35">
      <c r="A140" s="2" t="s">
        <v>181</v>
      </c>
      <c r="B140" s="1">
        <v>177</v>
      </c>
      <c r="D140" t="str">
        <f>VLOOKUP(A140,'2025'!A$2:A$250,1,FALSE)</f>
        <v>Der unheimliche weiße Pudel bei Hörbach</v>
      </c>
      <c r="F140" t="str">
        <f t="shared" si="6"/>
        <v>Der unheimliche weiße Pudel bei Hörbach</v>
      </c>
      <c r="G140" t="str">
        <f t="shared" si="7"/>
        <v>Der unheimliche weiße Pudel bei Hörbach</v>
      </c>
      <c r="H140">
        <f t="shared" si="8"/>
        <v>177</v>
      </c>
    </row>
    <row r="141" spans="1:8" x14ac:dyDescent="0.35">
      <c r="A141" s="2" t="s">
        <v>182</v>
      </c>
      <c r="B141" s="1">
        <v>177</v>
      </c>
      <c r="D141" t="str">
        <f>VLOOKUP(A141,'2025'!A$2:A$250,1,FALSE)</f>
        <v>Der Hörbacher und die seltsame Eule</v>
      </c>
      <c r="F141" t="str">
        <f t="shared" si="6"/>
        <v>Der Hörbacher und die seltsame Eule</v>
      </c>
      <c r="G141" t="str">
        <f t="shared" si="7"/>
        <v>Der Hörbacher und die seltsame Eule</v>
      </c>
      <c r="H141">
        <f t="shared" si="8"/>
        <v>177</v>
      </c>
    </row>
    <row r="142" spans="1:8" x14ac:dyDescent="0.35">
      <c r="A142" s="2" t="s">
        <v>183</v>
      </c>
      <c r="B142" s="1">
        <v>179</v>
      </c>
      <c r="D142" t="str">
        <f>VLOOKUP(A142,'2025'!A$2:A$250,1,FALSE)</f>
        <v>Die Kranzljungfrau von Hegnenberg</v>
      </c>
      <c r="F142" t="str">
        <f t="shared" si="6"/>
        <v>Die Kranzljungfrau von Hegnenberg</v>
      </c>
      <c r="G142" t="str">
        <f t="shared" si="7"/>
        <v>Die Kranzljungfrau von Hegnenberg</v>
      </c>
      <c r="H142">
        <f t="shared" si="8"/>
        <v>179</v>
      </c>
    </row>
    <row r="143" spans="1:8" x14ac:dyDescent="0.35">
      <c r="A143" s="2" t="s">
        <v>290</v>
      </c>
      <c r="B143" s="1">
        <v>179</v>
      </c>
      <c r="E143" t="s">
        <v>184</v>
      </c>
      <c r="F143" t="str">
        <f t="shared" si="6"/>
        <v>Wie die Wallfahrtskapelle von Luttenwang entstand</v>
      </c>
      <c r="G143" t="str">
        <f t="shared" si="7"/>
        <v>Wie die Wallfahrtskirche von Luttenwang entstand</v>
      </c>
      <c r="H143">
        <f t="shared" si="8"/>
        <v>179</v>
      </c>
    </row>
    <row r="144" spans="1:8" x14ac:dyDescent="0.35">
      <c r="A144" s="2" t="s">
        <v>185</v>
      </c>
      <c r="B144" s="1">
        <v>182</v>
      </c>
      <c r="D144" t="str">
        <f>VLOOKUP(A144,'2025'!A$2:A$250,1,FALSE)</f>
        <v>Das rufende Licht bei Luttenwang</v>
      </c>
      <c r="F144" t="str">
        <f t="shared" si="6"/>
        <v>Das rufende Licht bei Luttenwang</v>
      </c>
      <c r="G144" t="str">
        <f t="shared" si="7"/>
        <v>Das rufende Licht bei Luttenwang</v>
      </c>
      <c r="H144">
        <f t="shared" si="8"/>
        <v>182</v>
      </c>
    </row>
    <row r="145" spans="1:8" x14ac:dyDescent="0.35">
      <c r="A145" s="2" t="s">
        <v>186</v>
      </c>
      <c r="B145" s="1">
        <v>183</v>
      </c>
      <c r="D145" t="str">
        <f>VLOOKUP(A145,'2025'!A$2:A$250,1,FALSE)</f>
        <v>Wie man in Luttenwang in die Zukunft schaute</v>
      </c>
      <c r="F145" t="str">
        <f t="shared" si="6"/>
        <v>Wie man in Luttenwang in die Zukunft schaute</v>
      </c>
      <c r="G145" t="str">
        <f t="shared" si="7"/>
        <v>Wie man in Luttenwang in die Zukunft schaute</v>
      </c>
      <c r="H145">
        <f t="shared" si="8"/>
        <v>183</v>
      </c>
    </row>
    <row r="146" spans="1:8" ht="15.5" x14ac:dyDescent="0.35">
      <c r="A146" s="2" t="s">
        <v>194</v>
      </c>
      <c r="B146" s="4">
        <v>184</v>
      </c>
      <c r="D146" t="str">
        <f>VLOOKUP(A146,'2025'!A$2:A$250,1,FALSE)</f>
        <v>Der seltsame Schein und der Geistergesang bei Römertshofen</v>
      </c>
      <c r="F146" t="str">
        <f t="shared" si="6"/>
        <v>Der seltsame Schein und der Geistergesang bei Römertshofen</v>
      </c>
      <c r="G146" t="str">
        <f t="shared" si="7"/>
        <v>Der seltsame Schein und der Geistergesang bei Römertshofen</v>
      </c>
      <c r="H146">
        <f t="shared" si="8"/>
        <v>184</v>
      </c>
    </row>
    <row r="147" spans="1:8" x14ac:dyDescent="0.35">
      <c r="A147" s="2" t="s">
        <v>188</v>
      </c>
      <c r="B147" s="1">
        <v>185</v>
      </c>
      <c r="D147" t="str">
        <f>VLOOKUP(A147,'2025'!A$2:A$250,1,FALSE)</f>
        <v>Wie die Grunertshofener die Panduren narrten</v>
      </c>
      <c r="F147" t="str">
        <f t="shared" si="6"/>
        <v>Wie die Grunertshofener die Panduren narrten</v>
      </c>
      <c r="G147" t="str">
        <f t="shared" si="7"/>
        <v>Wie die Grunertshofener die Panduren narrten</v>
      </c>
      <c r="H147">
        <f t="shared" si="8"/>
        <v>185</v>
      </c>
    </row>
    <row r="148" spans="1:8" x14ac:dyDescent="0.35">
      <c r="A148" s="2" t="s">
        <v>189</v>
      </c>
      <c r="B148" s="1">
        <v>188</v>
      </c>
      <c r="D148" t="str">
        <f>VLOOKUP(A148,'2025'!A$2:A$250,1,FALSE)</f>
        <v>Die unheimliche Läalagumpn bei Grunertshofen</v>
      </c>
      <c r="F148" t="str">
        <f t="shared" si="6"/>
        <v>Die unheimliche Läalagumpn bei Grunertshofen</v>
      </c>
      <c r="G148" t="str">
        <f t="shared" si="7"/>
        <v>Die unheimliche Läalagumpn bei Grunertshofen</v>
      </c>
      <c r="H148">
        <f t="shared" si="8"/>
        <v>188</v>
      </c>
    </row>
    <row r="149" spans="1:8" x14ac:dyDescent="0.35">
      <c r="A149" s="2" t="s">
        <v>190</v>
      </c>
      <c r="B149" s="1">
        <v>188</v>
      </c>
      <c r="D149" t="str">
        <f>VLOOKUP(A149,'2025'!A$2:A$250,1,FALSE)</f>
        <v>Der Läalapudel bei Luttenwang und Grunertshofen</v>
      </c>
      <c r="F149" t="str">
        <f t="shared" si="6"/>
        <v>Der Läalapudel bei Luttenwang und Grunertshofen</v>
      </c>
      <c r="G149" t="str">
        <f t="shared" si="7"/>
        <v>Der Läalapudel bei Luttenwang und Grunertshofen</v>
      </c>
      <c r="H149">
        <f t="shared" si="8"/>
        <v>188</v>
      </c>
    </row>
    <row r="150" spans="1:8" x14ac:dyDescent="0.35">
      <c r="A150" s="2" t="s">
        <v>226</v>
      </c>
      <c r="B150" s="1">
        <v>190</v>
      </c>
      <c r="D150" t="str">
        <f>VLOOKUP(A150,'2025'!A$2:A$250,1,FALSE)</f>
        <v>Der Riedlpudel von Nassenhausen</v>
      </c>
      <c r="F150" t="str">
        <f t="shared" si="6"/>
        <v>Der Riedlpudel von Nassenhausen</v>
      </c>
      <c r="G150" t="str">
        <f t="shared" si="7"/>
        <v>Der Riedlpudel von Nassenhausen</v>
      </c>
      <c r="H150">
        <f t="shared" si="8"/>
        <v>190</v>
      </c>
    </row>
    <row r="151" spans="1:8" x14ac:dyDescent="0.35">
      <c r="A151" s="2" t="s">
        <v>291</v>
      </c>
      <c r="B151" s="1">
        <v>191</v>
      </c>
      <c r="D151" t="str">
        <f>VLOOKUP(A151,'2025'!A$2:A$250,1,FALSE)</f>
        <v>Der Hl. Valentin in Nassenhausen</v>
      </c>
      <c r="F151" t="str">
        <f t="shared" si="6"/>
        <v>Der Hl. Valentin in Nassenhausen</v>
      </c>
      <c r="G151" t="str">
        <f t="shared" si="7"/>
        <v>Der hl. Valentin in Nassenhausen</v>
      </c>
      <c r="H151">
        <f t="shared" si="8"/>
        <v>191</v>
      </c>
    </row>
    <row r="152" spans="1:8" x14ac:dyDescent="0.35">
      <c r="A152" s="2" t="s">
        <v>292</v>
      </c>
      <c r="B152" s="1">
        <v>191</v>
      </c>
      <c r="E152" t="s">
        <v>196</v>
      </c>
      <c r="F152" t="str">
        <f t="shared" si="6"/>
        <v>Der „Pardon-Rufer" an der Maisach</v>
      </c>
      <c r="G152" t="str">
        <f t="shared" si="7"/>
        <v>Der Pardon-Rufer an der Maisach</v>
      </c>
      <c r="H152">
        <f t="shared" si="8"/>
        <v>191</v>
      </c>
    </row>
    <row r="153" spans="1:8" x14ac:dyDescent="0.35">
      <c r="A153" s="2" t="s">
        <v>199</v>
      </c>
      <c r="B153" s="1">
        <v>192</v>
      </c>
      <c r="D153" t="str">
        <f>VLOOKUP(A153,'2025'!A$2:A$250,1,FALSE)</f>
        <v>Das Seelenlicht bei Langwied</v>
      </c>
      <c r="F153" t="str">
        <f t="shared" si="6"/>
        <v>Das Seelenlicht bei Langwied</v>
      </c>
      <c r="G153" t="str">
        <f t="shared" si="7"/>
        <v>Das Seelenlicht bei Langwied</v>
      </c>
      <c r="H153">
        <f t="shared" si="8"/>
        <v>192</v>
      </c>
    </row>
    <row r="154" spans="1:8" x14ac:dyDescent="0.35">
      <c r="A154" s="2" t="s">
        <v>200</v>
      </c>
      <c r="B154" s="1">
        <v>193</v>
      </c>
      <c r="D154" t="str">
        <f>VLOOKUP(A154,'2025'!A$2:A$250,1,FALSE)</f>
        <v>Der Teufelstritt in der Langwieder Kirche</v>
      </c>
      <c r="F154" t="str">
        <f t="shared" si="6"/>
        <v>Der Teufelstritt in der Langwieder Kirche</v>
      </c>
      <c r="G154" t="str">
        <f t="shared" si="7"/>
        <v>Der Teufelstritt in der Langwieder Kirche</v>
      </c>
      <c r="H154">
        <f t="shared" si="8"/>
        <v>193</v>
      </c>
    </row>
    <row r="155" spans="1:8" x14ac:dyDescent="0.35">
      <c r="A155" s="2" t="s">
        <v>293</v>
      </c>
      <c r="B155" s="1">
        <v>194</v>
      </c>
      <c r="E155" t="s">
        <v>201</v>
      </c>
      <c r="F155" t="str">
        <f t="shared" si="6"/>
        <v>Der verschwundene Bräutigam aus Adelshofen</v>
      </c>
      <c r="G155" t="str">
        <f t="shared" si="7"/>
        <v>Der vermißte Bräutigam aus Adelshofen</v>
      </c>
      <c r="H155">
        <f t="shared" si="8"/>
        <v>194</v>
      </c>
    </row>
    <row r="156" spans="1:8" x14ac:dyDescent="0.35">
      <c r="A156" s="2" t="s">
        <v>294</v>
      </c>
      <c r="B156" s="1">
        <v>196</v>
      </c>
      <c r="E156" t="s">
        <v>202</v>
      </c>
      <c r="F156" t="str">
        <f t="shared" si="6"/>
        <v>Der brennende Wald bei Adelshofen und Pfaffenhofen</v>
      </c>
      <c r="G156" t="str">
        <f t="shared" si="7"/>
        <v>Der brennende Wald bei Pfaffenhofen</v>
      </c>
      <c r="H156">
        <f t="shared" si="8"/>
        <v>196</v>
      </c>
    </row>
    <row r="157" spans="1:8" x14ac:dyDescent="0.35">
      <c r="A157" s="2" t="s">
        <v>295</v>
      </c>
      <c r="B157" s="1">
        <v>196</v>
      </c>
      <c r="E157" t="s">
        <v>205</v>
      </c>
      <c r="F157" t="str">
        <f t="shared" si="6"/>
        <v>Der HI. Lambertus aus Landsberied</v>
      </c>
      <c r="G157" t="str">
        <f t="shared" si="7"/>
        <v>Der hl. Lambertus aus Landsberied</v>
      </c>
      <c r="H157">
        <f t="shared" si="8"/>
        <v>196</v>
      </c>
    </row>
    <row r="158" spans="1:8" x14ac:dyDescent="0.35">
      <c r="A158" s="2" t="s">
        <v>206</v>
      </c>
      <c r="B158" s="1">
        <v>197</v>
      </c>
      <c r="D158" t="str">
        <f>VLOOKUP(A158,'2025'!A$2:A$250,1,FALSE)</f>
        <v>Der unheimliche Frager bei Landsberied</v>
      </c>
      <c r="F158" t="str">
        <f t="shared" si="6"/>
        <v>Der unheimliche Frager bei Landsberied</v>
      </c>
      <c r="G158" t="str">
        <f t="shared" si="7"/>
        <v>Der unheimliche Frager bei Landsberied</v>
      </c>
      <c r="H158">
        <f t="shared" si="8"/>
        <v>197</v>
      </c>
    </row>
    <row r="159" spans="1:8" x14ac:dyDescent="0.35">
      <c r="A159" s="2" t="s">
        <v>296</v>
      </c>
      <c r="B159" s="1">
        <v>198</v>
      </c>
      <c r="F159" t="str">
        <f t="shared" si="6"/>
        <v/>
      </c>
      <c r="G159" t="str">
        <f t="shared" si="7"/>
        <v>Spuk in Wildenroth</v>
      </c>
      <c r="H159">
        <f t="shared" si="8"/>
        <v>198</v>
      </c>
    </row>
    <row r="160" spans="1:8" x14ac:dyDescent="0.35">
      <c r="A160" s="2" t="s">
        <v>297</v>
      </c>
      <c r="B160" s="1">
        <v>199</v>
      </c>
      <c r="E160" t="s">
        <v>50</v>
      </c>
      <c r="F160" t="str">
        <f t="shared" si="6"/>
        <v>Die Ratzen- oder Rassoburg</v>
      </c>
      <c r="G160" t="str">
        <f t="shared" si="7"/>
        <v>Die Ratzenburg bei Wildenroth</v>
      </c>
      <c r="H160">
        <f t="shared" si="8"/>
        <v>199</v>
      </c>
    </row>
    <row r="161" spans="1:8" x14ac:dyDescent="0.35">
      <c r="A161" s="2" t="s">
        <v>57</v>
      </c>
      <c r="B161" s="1">
        <v>200</v>
      </c>
      <c r="D161" t="str">
        <f>VLOOKUP(A161,'2025'!A$2:A$250,1,FALSE)</f>
        <v>Der Wildmoorgeist in der Wolfsgrube</v>
      </c>
      <c r="F161" t="str">
        <f t="shared" si="6"/>
        <v>Der Wildmoorgeist in der Wolfsgrube</v>
      </c>
      <c r="G161" t="str">
        <f t="shared" si="7"/>
        <v>Der Wildmoorgeist in der Wolfsgrube</v>
      </c>
      <c r="H161">
        <f t="shared" si="8"/>
        <v>200</v>
      </c>
    </row>
    <row r="162" spans="1:8" x14ac:dyDescent="0.35">
      <c r="A162" s="2" t="s">
        <v>56</v>
      </c>
      <c r="B162" s="1">
        <v>200</v>
      </c>
      <c r="D162" t="str">
        <f>VLOOKUP(A162,'2025'!A$2:A$250,1,FALSE)</f>
        <v>Die verschwundene Burg von Mauern</v>
      </c>
      <c r="F162" t="str">
        <f t="shared" si="6"/>
        <v>Die verschwundene Burg von Mauern</v>
      </c>
      <c r="G162" t="str">
        <f t="shared" si="7"/>
        <v>Die verschwundene Burg von Mauern</v>
      </c>
      <c r="H162">
        <f t="shared" si="8"/>
        <v>200</v>
      </c>
    </row>
    <row r="163" spans="1:8" x14ac:dyDescent="0.35">
      <c r="A163" s="2" t="s">
        <v>298</v>
      </c>
      <c r="B163" s="1">
        <v>201</v>
      </c>
      <c r="D163" t="str">
        <f>VLOOKUP(A163,'2025'!A$2:A$250,1,FALSE)</f>
        <v>Wo der Hl. Rasso geboren wurde</v>
      </c>
      <c r="F163" t="str">
        <f t="shared" si="6"/>
        <v>Wo der Hl. Rasso geboren wurde</v>
      </c>
      <c r="G163" t="str">
        <f t="shared" si="7"/>
        <v>Wo der hl. Rasso geboren wurde</v>
      </c>
      <c r="H163">
        <f t="shared" si="8"/>
        <v>201</v>
      </c>
    </row>
    <row r="164" spans="1:8" x14ac:dyDescent="0.35">
      <c r="A164" s="2" t="s">
        <v>48</v>
      </c>
      <c r="B164" s="1">
        <v>205</v>
      </c>
      <c r="D164" t="str">
        <f>VLOOKUP(A164,'2025'!A$2:A$250,1,FALSE)</f>
        <v>Graf Rasso und das Siegeskreuz von Karl dem Großen</v>
      </c>
      <c r="F164" t="str">
        <f t="shared" si="6"/>
        <v>Graf Rasso und das Siegeskreuz von Karl dem Großen</v>
      </c>
      <c r="G164" t="str">
        <f t="shared" si="7"/>
        <v>Graf Rasso und das Siegeskreuz von Karl dem Großen</v>
      </c>
      <c r="H164">
        <f t="shared" si="8"/>
        <v>205</v>
      </c>
    </row>
    <row r="165" spans="1:8" x14ac:dyDescent="0.35">
      <c r="A165" s="2" t="s">
        <v>49</v>
      </c>
      <c r="B165" s="1">
        <v>206</v>
      </c>
      <c r="D165" t="str">
        <f>VLOOKUP(A165,'2025'!A$2:A$250,1,FALSE)</f>
        <v>Die Klostergründung von Grafrath</v>
      </c>
      <c r="F165" t="str">
        <f t="shared" si="6"/>
        <v>Die Klostergründung von Grafrath</v>
      </c>
      <c r="G165" t="str">
        <f t="shared" si="7"/>
        <v>Die Klostergründung von Grafrath</v>
      </c>
      <c r="H165">
        <f t="shared" si="8"/>
        <v>206</v>
      </c>
    </row>
    <row r="166" spans="1:8" x14ac:dyDescent="0.35">
      <c r="A166" s="2" t="s">
        <v>299</v>
      </c>
      <c r="B166" s="1">
        <v>207</v>
      </c>
      <c r="E166" t="s">
        <v>51</v>
      </c>
      <c r="F166" t="str">
        <f t="shared" si="6"/>
        <v>Das Ulrichs-Brünnlein bei Grafrath</v>
      </c>
      <c r="G166" t="str">
        <f t="shared" si="7"/>
        <v>Das Ulrichsbrünnlein bei Grafrath</v>
      </c>
      <c r="H166">
        <f t="shared" si="8"/>
        <v>207</v>
      </c>
    </row>
    <row r="167" spans="1:8" x14ac:dyDescent="0.35">
      <c r="A167" s="2" t="s">
        <v>300</v>
      </c>
      <c r="B167" s="1">
        <v>208</v>
      </c>
      <c r="E167" t="s">
        <v>52</v>
      </c>
      <c r="F167" t="str">
        <f t="shared" si="6"/>
        <v>Der Schimmel ohne Kopf</v>
      </c>
      <c r="G167" t="str">
        <f t="shared" si="7"/>
        <v>Der Schimmel ohne Kopf bei Grafrath</v>
      </c>
      <c r="H167">
        <f t="shared" si="8"/>
        <v>208</v>
      </c>
    </row>
    <row r="168" spans="1:8" x14ac:dyDescent="0.35">
      <c r="A168" s="2" t="s">
        <v>53</v>
      </c>
      <c r="B168" s="1">
        <v>211</v>
      </c>
      <c r="D168" t="str">
        <f>VLOOKUP(A168,'2025'!A$2:A$250,1,FALSE)</f>
        <v>Der betrogene Teufel bei Grafrath</v>
      </c>
      <c r="F168" t="str">
        <f t="shared" si="6"/>
        <v>Der betrogene Teufel bei Grafrath</v>
      </c>
      <c r="G168" t="str">
        <f t="shared" si="7"/>
        <v>Der betrogene Teufel bei Grafrath</v>
      </c>
      <c r="H168">
        <f t="shared" si="8"/>
        <v>211</v>
      </c>
    </row>
    <row r="169" spans="1:8" x14ac:dyDescent="0.35">
      <c r="A169" s="2" t="s">
        <v>54</v>
      </c>
      <c r="B169" s="1">
        <v>213</v>
      </c>
      <c r="D169" t="str">
        <f>VLOOKUP(A169,'2025'!A$2:A$250,1,FALSE)</f>
        <v>Die Mooskuh im Ampermoor</v>
      </c>
      <c r="F169" t="str">
        <f t="shared" si="6"/>
        <v>Die Mooskuh im Ampermoor</v>
      </c>
      <c r="G169" t="str">
        <f t="shared" si="7"/>
        <v>Die Mooskuh im Ampermoor</v>
      </c>
      <c r="H169">
        <f t="shared" si="8"/>
        <v>213</v>
      </c>
    </row>
    <row r="170" spans="1:8" x14ac:dyDescent="0.35">
      <c r="A170" s="2" t="s">
        <v>42</v>
      </c>
      <c r="B170" s="1">
        <v>214</v>
      </c>
      <c r="D170" t="str">
        <f>VLOOKUP(A170,'2025'!A$2:A$250,1,FALSE)</f>
        <v>Die Schatzgräber von Kottgeisering</v>
      </c>
      <c r="F170" t="str">
        <f t="shared" si="6"/>
        <v>Die Schatzgräber von Kottgeisering</v>
      </c>
      <c r="G170" t="str">
        <f t="shared" si="7"/>
        <v>Die Schatzgräber von Kottgeisering</v>
      </c>
      <c r="H170">
        <f t="shared" si="8"/>
        <v>214</v>
      </c>
    </row>
    <row r="171" spans="1:8" x14ac:dyDescent="0.35">
      <c r="A171" s="2" t="s">
        <v>301</v>
      </c>
      <c r="B171" s="1">
        <v>215</v>
      </c>
      <c r="E171" t="s">
        <v>44</v>
      </c>
      <c r="F171" t="str">
        <f t="shared" si="6"/>
        <v>Die Pestmarterl bei Kottgeisering</v>
      </c>
      <c r="G171" t="str">
        <f t="shared" si="7"/>
        <v>Die Pestsäulen bei Kottgeisering</v>
      </c>
      <c r="H171">
        <f t="shared" si="8"/>
        <v>215</v>
      </c>
    </row>
    <row r="172" spans="1:8" x14ac:dyDescent="0.35">
      <c r="A172" s="2" t="s">
        <v>302</v>
      </c>
      <c r="B172" s="1">
        <v>216</v>
      </c>
      <c r="E172" t="s">
        <v>46</v>
      </c>
      <c r="F172" t="str">
        <f t="shared" si="6"/>
        <v>Graf Berthold und der Fischer aus Kottgeisering</v>
      </c>
      <c r="G172" t="str">
        <f t="shared" si="7"/>
        <v>Rettung des Grafen Berthold aus Seenot</v>
      </c>
      <c r="H172">
        <f t="shared" si="8"/>
        <v>216</v>
      </c>
    </row>
    <row r="173" spans="1:8" x14ac:dyDescent="0.35">
      <c r="A173" s="2" t="s">
        <v>303</v>
      </c>
      <c r="B173" s="1">
        <v>216</v>
      </c>
      <c r="E173" t="s">
        <v>55</v>
      </c>
      <c r="F173" t="str">
        <f t="shared" si="6"/>
        <v>Das Armenseelen-Opfer</v>
      </c>
      <c r="G173" t="str">
        <f t="shared" si="7"/>
        <v>Das Armenseelen-Opfer am Ammersee</v>
      </c>
      <c r="H173">
        <f t="shared" si="8"/>
        <v>216</v>
      </c>
    </row>
    <row r="174" spans="1:8" x14ac:dyDescent="0.35">
      <c r="A174" s="2" t="s">
        <v>304</v>
      </c>
      <c r="B174" s="1">
        <v>217</v>
      </c>
      <c r="F174" t="str">
        <f t="shared" si="6"/>
        <v/>
      </c>
      <c r="G174" t="str">
        <f t="shared" si="7"/>
        <v>Der Brand von Zankenhausen und die Florianskapelle</v>
      </c>
      <c r="H174">
        <f t="shared" si="8"/>
        <v>217</v>
      </c>
    </row>
    <row r="175" spans="1:8" x14ac:dyDescent="0.35">
      <c r="A175" s="2" t="s">
        <v>231</v>
      </c>
      <c r="B175" s="1">
        <v>218</v>
      </c>
      <c r="D175" t="str">
        <f>VLOOKUP(A175,'2025'!A$2:A$250,1,FALSE)</f>
        <v>Die sagenhafte Stadt Türkenfeld</v>
      </c>
      <c r="F175" t="str">
        <f t="shared" si="6"/>
        <v>Die sagenhafte Stadt Türkenfeld</v>
      </c>
      <c r="G175" t="str">
        <f t="shared" si="7"/>
        <v>Die sagenhafte Stadt Türkenfeld</v>
      </c>
      <c r="H175">
        <f t="shared" si="8"/>
        <v>218</v>
      </c>
    </row>
    <row r="176" spans="1:8" x14ac:dyDescent="0.35">
      <c r="A176" s="2" t="s">
        <v>232</v>
      </c>
      <c r="B176" s="1">
        <v>219</v>
      </c>
      <c r="D176" t="str">
        <f>VLOOKUP(A176,'2025'!A$2:A$250,1,FALSE)</f>
        <v>Woher der Name Türkenfeld kommt</v>
      </c>
      <c r="F176" t="str">
        <f t="shared" si="6"/>
        <v>Woher der Name Türkenfeld kommt</v>
      </c>
      <c r="G176" t="str">
        <f t="shared" si="7"/>
        <v>Woher der Name Türkenfeld kommt</v>
      </c>
      <c r="H176">
        <f t="shared" si="8"/>
        <v>219</v>
      </c>
    </row>
    <row r="177" spans="1:8" x14ac:dyDescent="0.35">
      <c r="A177" s="2" t="s">
        <v>305</v>
      </c>
      <c r="B177" s="1">
        <v>220</v>
      </c>
      <c r="E177" t="s">
        <v>233</v>
      </c>
      <c r="F177" t="str">
        <f t="shared" si="6"/>
        <v>Das versunkene Schloss von Türkenfeld</v>
      </c>
      <c r="G177" t="str">
        <f t="shared" si="7"/>
        <v>Das versunkene Schloß von Türkenfeld</v>
      </c>
      <c r="H177">
        <f t="shared" si="8"/>
        <v>220</v>
      </c>
    </row>
    <row r="178" spans="1:8" x14ac:dyDescent="0.35">
      <c r="A178" s="2" t="s">
        <v>235</v>
      </c>
      <c r="B178" s="1">
        <v>221</v>
      </c>
      <c r="D178" t="str">
        <f>VLOOKUP(A178,'2025'!A$2:A$250,1,FALSE)</f>
        <v>Der verschwundene Ort Hirschenwang bei Türkenfeld</v>
      </c>
      <c r="F178" t="str">
        <f t="shared" si="6"/>
        <v>Der verschwundene Ort Hirschenwang bei Türkenfeld</v>
      </c>
      <c r="G178" t="str">
        <f t="shared" si="7"/>
        <v>Der verschwundene Ort Hirschenwang bei Türkenfeld</v>
      </c>
      <c r="H178">
        <f t="shared" si="8"/>
        <v>221</v>
      </c>
    </row>
    <row r="179" spans="1:8" x14ac:dyDescent="0.35">
      <c r="A179" s="2" t="s">
        <v>244</v>
      </c>
      <c r="B179" s="1">
        <v>221</v>
      </c>
      <c r="D179" t="str">
        <f>VLOOKUP(A179,'2025'!A$2:A$250,1,FALSE)</f>
        <v>Der Dreiherrenstein bei Türkenfeld und der Hexentanzplatz</v>
      </c>
      <c r="F179" t="str">
        <f t="shared" si="6"/>
        <v>Der Dreiherrenstein bei Türkenfeld und der Hexentanzplatz</v>
      </c>
      <c r="G179" t="str">
        <f t="shared" si="7"/>
        <v>Der Dreiherrenstein bei Türkenfeld und der Hexentanzplatz</v>
      </c>
      <c r="H179">
        <f t="shared" si="8"/>
        <v>221</v>
      </c>
    </row>
    <row r="180" spans="1:8" x14ac:dyDescent="0.35">
      <c r="A180" s="2" t="s">
        <v>237</v>
      </c>
      <c r="B180" s="1">
        <v>222</v>
      </c>
      <c r="D180" t="str">
        <f>VLOOKUP(A180,'2025'!A$2:A$250,1,FALSE)</f>
        <v>Die Wolfsgasse von Türkenfeld</v>
      </c>
      <c r="F180" t="str">
        <f t="shared" si="6"/>
        <v>Die Wolfsgasse von Türkenfeld</v>
      </c>
      <c r="G180" t="str">
        <f t="shared" si="7"/>
        <v>Die Wolfsgasse von Türkenfeld</v>
      </c>
      <c r="H180">
        <f t="shared" si="8"/>
        <v>222</v>
      </c>
    </row>
    <row r="181" spans="1:8" x14ac:dyDescent="0.35">
      <c r="A181" s="2" t="s">
        <v>236</v>
      </c>
      <c r="B181" s="1">
        <v>224</v>
      </c>
      <c r="D181" t="str">
        <f>VLOOKUP(A181,'2025'!A$2:A$250,1,FALSE)</f>
        <v>Der Silvesterritt von Türkenfeld</v>
      </c>
      <c r="F181" t="str">
        <f t="shared" si="6"/>
        <v>Der Silvesterritt von Türkenfeld</v>
      </c>
      <c r="G181" t="str">
        <f t="shared" si="7"/>
        <v>Der Silvesterritt von Türkenfeld</v>
      </c>
      <c r="H181">
        <f t="shared" si="8"/>
        <v>224</v>
      </c>
    </row>
    <row r="182" spans="1:8" x14ac:dyDescent="0.35">
      <c r="A182" s="2" t="s">
        <v>238</v>
      </c>
      <c r="B182" s="1">
        <v>226</v>
      </c>
      <c r="D182" t="str">
        <f>VLOOKUP(A182,'2025'!A$2:A$250,1,FALSE)</f>
        <v>Das weiße Pferd am Katzensteg</v>
      </c>
      <c r="F182" t="str">
        <f t="shared" si="6"/>
        <v>Das weiße Pferd am Katzensteg</v>
      </c>
      <c r="G182" t="str">
        <f t="shared" si="7"/>
        <v>Das weiße Pferd am Katzensteg</v>
      </c>
      <c r="H182">
        <f t="shared" si="8"/>
        <v>226</v>
      </c>
    </row>
    <row r="183" spans="1:8" x14ac:dyDescent="0.35">
      <c r="A183" s="2" t="s">
        <v>306</v>
      </c>
      <c r="B183" s="1">
        <v>227</v>
      </c>
      <c r="E183" t="s">
        <v>239</v>
      </c>
      <c r="F183" t="str">
        <f t="shared" si="6"/>
        <v>Ulrichskapelle und Brunnen bei Eresing</v>
      </c>
      <c r="G183" t="str">
        <f t="shared" si="7"/>
        <v>Die Ulrichskapelle und der Ulrichsbrunnen bei Eresing</v>
      </c>
      <c r="H183">
        <f t="shared" si="8"/>
        <v>227</v>
      </c>
    </row>
    <row r="184" spans="1:8" x14ac:dyDescent="0.35">
      <c r="A184" s="2" t="s">
        <v>307</v>
      </c>
      <c r="B184" s="1">
        <v>229</v>
      </c>
      <c r="E184" t="s">
        <v>228</v>
      </c>
      <c r="F184" t="str">
        <f t="shared" si="6"/>
        <v>Der Einsiedler von Hohenzell und die Klostergründung</v>
      </c>
      <c r="G184" t="str">
        <f t="shared" si="7"/>
        <v>Wie das Kloster von Hohenzell gegründet wurde</v>
      </c>
      <c r="H184">
        <f t="shared" si="8"/>
        <v>229</v>
      </c>
    </row>
    <row r="185" spans="1:8" x14ac:dyDescent="0.35">
      <c r="A185" s="2" t="s">
        <v>308</v>
      </c>
      <c r="B185" s="1">
        <v>232</v>
      </c>
      <c r="E185" t="s">
        <v>229</v>
      </c>
      <c r="F185" t="str">
        <f t="shared" si="6"/>
        <v>Das Kümmernisbild in Hohenzell</v>
      </c>
      <c r="G185" t="str">
        <f t="shared" si="7"/>
        <v>Die hl. Kümmernis in Hohenzell</v>
      </c>
      <c r="H185">
        <f t="shared" si="8"/>
        <v>232</v>
      </c>
    </row>
    <row r="186" spans="1:8" x14ac:dyDescent="0.35">
      <c r="A186" s="2" t="s">
        <v>218</v>
      </c>
      <c r="B186" s="1">
        <v>232</v>
      </c>
      <c r="D186" t="str">
        <f>VLOOKUP(A186,'2025'!A$2:A$250,1,FALSE)</f>
        <v>Der Geist der Kalkbrennerin bei Dünzelbach</v>
      </c>
      <c r="F186" t="str">
        <f t="shared" si="6"/>
        <v>Der Geist der Kalkbrennerin bei Dünzelbach</v>
      </c>
      <c r="G186" t="str">
        <f t="shared" si="7"/>
        <v>Der Geist der Kalkbrennerin bei Dünzelbach</v>
      </c>
      <c r="H186">
        <f t="shared" si="8"/>
        <v>232</v>
      </c>
    </row>
    <row r="187" spans="1:8" x14ac:dyDescent="0.35">
      <c r="A187" s="2" t="s">
        <v>217</v>
      </c>
      <c r="B187" s="1">
        <v>233</v>
      </c>
      <c r="D187" t="str">
        <f>VLOOKUP(A187,'2025'!A$2:A$250,1,FALSE)</f>
        <v>Der unheimliche Pudel bei der Pestkapelle von Eismerszell</v>
      </c>
      <c r="F187" t="str">
        <f t="shared" si="6"/>
        <v>Der unheimliche Pudel bei der Pestkapelle von Eismerszell</v>
      </c>
      <c r="G187" t="str">
        <f t="shared" si="7"/>
        <v>Der unheimliche Pudel bei der Pestkapelle von Eismerszell</v>
      </c>
      <c r="H187">
        <f t="shared" si="8"/>
        <v>233</v>
      </c>
    </row>
    <row r="188" spans="1:8" x14ac:dyDescent="0.35">
      <c r="A188" s="2" t="s">
        <v>216</v>
      </c>
      <c r="B188" s="1">
        <v>233</v>
      </c>
      <c r="D188" t="str">
        <f>VLOOKUP(A188,'2025'!A$2:A$250,1,FALSE)</f>
        <v>Die Römer in Moorenweis</v>
      </c>
      <c r="F188" t="str">
        <f t="shared" si="6"/>
        <v>Die Römer in Moorenweis</v>
      </c>
      <c r="G188" t="str">
        <f t="shared" si="7"/>
        <v>Die Römer in Moorenweis</v>
      </c>
      <c r="H188">
        <f t="shared" si="8"/>
        <v>233</v>
      </c>
    </row>
    <row r="189" spans="1:8" ht="15.5" x14ac:dyDescent="0.35">
      <c r="A189" s="2" t="s">
        <v>246</v>
      </c>
      <c r="B189" s="4">
        <v>234</v>
      </c>
      <c r="D189" t="str">
        <f>VLOOKUP(A189,'2025'!A$2:A$250,1,FALSE)</f>
        <v>Der versunkene Burgstall von Moorenweis und der Wolfsgalgen</v>
      </c>
      <c r="F189" t="str">
        <f t="shared" si="6"/>
        <v>Der versunkene Burgstall von Moorenweis und der Wolfsgalgen</v>
      </c>
      <c r="G189" t="str">
        <f t="shared" si="7"/>
        <v>Der versunkene Burgstall von Moorenweis und der Wolfsgalgen</v>
      </c>
      <c r="H189">
        <f t="shared" si="8"/>
        <v>234</v>
      </c>
    </row>
    <row r="190" spans="1:8" x14ac:dyDescent="0.35">
      <c r="A190" s="2" t="s">
        <v>221</v>
      </c>
      <c r="B190" s="1">
        <v>235</v>
      </c>
      <c r="D190" t="str">
        <f>VLOOKUP(A190,'2025'!A$2:A$250,1,FALSE)</f>
        <v>Die Pestkapelle beim Wolfsgalgen</v>
      </c>
      <c r="F190" t="str">
        <f t="shared" si="6"/>
        <v>Die Pestkapelle beim Wolfsgalgen</v>
      </c>
      <c r="G190" t="str">
        <f t="shared" si="7"/>
        <v>Die Pestkapelle beim Wolfsgalgen</v>
      </c>
      <c r="H190">
        <f t="shared" si="8"/>
        <v>235</v>
      </c>
    </row>
    <row r="191" spans="1:8" x14ac:dyDescent="0.35">
      <c r="A191" s="2" t="s">
        <v>309</v>
      </c>
      <c r="B191" s="1">
        <v>235</v>
      </c>
      <c r="D191" t="str">
        <f>VLOOKUP(A191,'2025'!A$2:A$250,1,FALSE)</f>
        <v>Die Wilde Jagd bei Brandenberg</v>
      </c>
      <c r="F191" t="str">
        <f t="shared" si="6"/>
        <v>Die Wilde Jagd bei Brandenberg</v>
      </c>
      <c r="G191" t="str">
        <f t="shared" si="7"/>
        <v>Die wilde Jagd bei Brandenberg</v>
      </c>
      <c r="H191">
        <f t="shared" si="8"/>
        <v>235</v>
      </c>
    </row>
    <row r="192" spans="1:8" x14ac:dyDescent="0.35">
      <c r="A192" s="2" t="s">
        <v>222</v>
      </c>
      <c r="B192" s="1">
        <v>235</v>
      </c>
      <c r="D192" t="str">
        <f>VLOOKUP(A192,'2025'!A$2:A$250,1,FALSE)</f>
        <v>Der verschwundene Ort Engelmüten bei Moorenweis</v>
      </c>
      <c r="F192" t="str">
        <f t="shared" si="6"/>
        <v>Der verschwundene Ort Engelmüten bei Moorenweis</v>
      </c>
      <c r="G192" t="str">
        <f t="shared" si="7"/>
        <v>Der verschwundene Ort Engelmüten bei Moorenweis</v>
      </c>
      <c r="H192">
        <f t="shared" si="8"/>
        <v>235</v>
      </c>
    </row>
    <row r="193" spans="1:8" x14ac:dyDescent="0.35">
      <c r="A193" s="2" t="s">
        <v>209</v>
      </c>
      <c r="B193" s="1">
        <v>236</v>
      </c>
      <c r="D193" t="str">
        <f>VLOOKUP(A193,'2025'!A$2:A$250,1,FALSE)</f>
        <v>Der Leonhardiritt von Jesenwang</v>
      </c>
      <c r="F193" t="str">
        <f t="shared" si="6"/>
        <v>Der Leonhardiritt von Jesenwang</v>
      </c>
      <c r="G193" t="str">
        <f t="shared" si="7"/>
        <v>Der Leonhardiritt von Jesenwang</v>
      </c>
      <c r="H193">
        <f t="shared" si="8"/>
        <v>236</v>
      </c>
    </row>
    <row r="194" spans="1:8" x14ac:dyDescent="0.35">
      <c r="A194" s="2" t="s">
        <v>210</v>
      </c>
      <c r="B194" s="1">
        <v>236</v>
      </c>
      <c r="D194" t="str">
        <f>VLOOKUP(A194,'2025'!A$2:A$250,1,FALSE)</f>
        <v>Der Willibaldsritt von Jesenwang</v>
      </c>
      <c r="F194" t="str">
        <f t="shared" si="6"/>
        <v>Der Willibaldsritt von Jesenwang</v>
      </c>
      <c r="G194" t="str">
        <f t="shared" si="7"/>
        <v>Der Willibaldsritt von Jesenwang</v>
      </c>
      <c r="H194">
        <f t="shared" si="8"/>
        <v>236</v>
      </c>
    </row>
    <row r="195" spans="1:8" x14ac:dyDescent="0.35">
      <c r="A195" s="2" t="s">
        <v>310</v>
      </c>
      <c r="B195" s="1">
        <v>237</v>
      </c>
      <c r="E195" t="s">
        <v>211</v>
      </c>
      <c r="F195" t="str">
        <f t="shared" ref="F195:F206" si="9">D195&amp;E195</f>
        <v>Der Hoimann bei Jesenwang</v>
      </c>
      <c r="G195" t="str">
        <f t="shared" ref="G195:G203" si="10">A195</f>
        <v>Der Hoimann zwischen Kottgeisering und Jesenwang</v>
      </c>
      <c r="H195">
        <f t="shared" ref="H195:H206" si="11">B195</f>
        <v>237</v>
      </c>
    </row>
    <row r="196" spans="1:8" x14ac:dyDescent="0.35">
      <c r="A196" s="2" t="s">
        <v>311</v>
      </c>
      <c r="B196" s="1">
        <v>239</v>
      </c>
      <c r="E196" t="s">
        <v>212</v>
      </c>
      <c r="F196" t="str">
        <f t="shared" si="9"/>
        <v>Die Pestkapelle bei Jesenwang</v>
      </c>
      <c r="G196" t="str">
        <f t="shared" si="10"/>
        <v>Die Pestkapelle von Jesenwang</v>
      </c>
      <c r="H196">
        <f t="shared" si="11"/>
        <v>239</v>
      </c>
    </row>
    <row r="197" spans="1:8" x14ac:dyDescent="0.35">
      <c r="A197" s="2" t="s">
        <v>213</v>
      </c>
      <c r="B197" s="1">
        <v>239</v>
      </c>
      <c r="D197" t="str">
        <f>VLOOKUP(A197,'2025'!A$2:A$250,1,FALSE)</f>
        <v>Die Fremde auf dem Pestfriedhof bei Jesenwang</v>
      </c>
      <c r="F197" t="str">
        <f t="shared" si="9"/>
        <v>Die Fremde auf dem Pestfriedhof bei Jesenwang</v>
      </c>
      <c r="G197" t="str">
        <f t="shared" si="10"/>
        <v>Die Fremde auf dem Pestfriedhof bei Jesenwang</v>
      </c>
      <c r="H197">
        <f t="shared" si="11"/>
        <v>239</v>
      </c>
    </row>
    <row r="198" spans="1:8" x14ac:dyDescent="0.35">
      <c r="A198" s="2" t="s">
        <v>214</v>
      </c>
      <c r="B198" s="1">
        <v>242</v>
      </c>
      <c r="D198" t="str">
        <f>VLOOKUP(A198,'2025'!A$2:A$250,1,FALSE)</f>
        <v>Die Seelenlichter bei der Pestkapelle</v>
      </c>
      <c r="F198" t="str">
        <f t="shared" si="9"/>
        <v>Die Seelenlichter bei der Pestkapelle</v>
      </c>
      <c r="G198" t="str">
        <f t="shared" si="10"/>
        <v>Die Seelenlichter bei der Pestkapelle</v>
      </c>
      <c r="H198">
        <f t="shared" si="11"/>
        <v>242</v>
      </c>
    </row>
    <row r="199" spans="1:8" x14ac:dyDescent="0.35">
      <c r="A199" s="2" t="s">
        <v>223</v>
      </c>
      <c r="B199" s="1">
        <v>244</v>
      </c>
      <c r="D199" t="str">
        <f>VLOOKUP(A199,'2025'!A$2:A$250,1,FALSE)</f>
        <v>Der Totenschimmel von Brandenberg</v>
      </c>
      <c r="F199" t="str">
        <f t="shared" si="9"/>
        <v>Der Totenschimmel von Brandenberg</v>
      </c>
      <c r="G199" t="str">
        <f t="shared" si="10"/>
        <v>Der Totenschimmel von Brandenberg</v>
      </c>
      <c r="H199">
        <f t="shared" si="11"/>
        <v>244</v>
      </c>
    </row>
    <row r="200" spans="1:8" x14ac:dyDescent="0.35">
      <c r="A200" s="2" t="s">
        <v>227</v>
      </c>
      <c r="B200" s="1">
        <v>246</v>
      </c>
      <c r="D200" t="str">
        <f>VLOOKUP(A200,'2025'!A$2:A$250,1,FALSE)</f>
        <v>Der Erdspiegel von Brandenberg</v>
      </c>
      <c r="F200" t="str">
        <f t="shared" si="9"/>
        <v>Der Erdspiegel von Brandenberg</v>
      </c>
      <c r="G200" t="str">
        <f t="shared" si="10"/>
        <v>Der Erdspiegel von Brandenberg</v>
      </c>
      <c r="H200">
        <f t="shared" si="11"/>
        <v>246</v>
      </c>
    </row>
    <row r="201" spans="1:8" x14ac:dyDescent="0.35">
      <c r="A201" s="2" t="s">
        <v>240</v>
      </c>
      <c r="B201" s="1">
        <v>248</v>
      </c>
      <c r="D201" t="str">
        <f>VLOOKUP(A201,'2025'!A$2:A$250,1,FALSE)</f>
        <v>Anmerkungen und Kommentare</v>
      </c>
      <c r="F201" t="str">
        <f t="shared" si="9"/>
        <v>Anmerkungen und Kommentare</v>
      </c>
      <c r="G201" t="str">
        <f t="shared" si="10"/>
        <v>Anmerkungen und Kommentare</v>
      </c>
      <c r="H201">
        <f t="shared" si="11"/>
        <v>248</v>
      </c>
    </row>
    <row r="202" spans="1:8" x14ac:dyDescent="0.35">
      <c r="A202" s="2" t="s">
        <v>312</v>
      </c>
      <c r="B202" s="1">
        <v>271</v>
      </c>
      <c r="E202" t="s">
        <v>242</v>
      </c>
      <c r="F202" t="str">
        <f t="shared" si="9"/>
        <v>Quellenangaben zu den einzelnen Sagen</v>
      </c>
      <c r="G202" t="str">
        <f t="shared" si="10"/>
        <v>Quellennachweis und Quellenvergleich</v>
      </c>
      <c r="H202">
        <f t="shared" si="11"/>
        <v>271</v>
      </c>
    </row>
    <row r="203" spans="1:8" x14ac:dyDescent="0.35">
      <c r="A203" s="2" t="s">
        <v>242</v>
      </c>
      <c r="B203" s="1">
        <v>275</v>
      </c>
      <c r="D203" t="str">
        <f>VLOOKUP(A203,'2025'!A$2:A$250,1,FALSE)</f>
        <v>Quellenangaben zu den einzelnen Sagen</v>
      </c>
      <c r="F203" t="str">
        <f t="shared" si="9"/>
        <v>Quellenangaben zu den einzelnen Sagen</v>
      </c>
      <c r="G203" t="str">
        <f t="shared" si="10"/>
        <v>Quellenangaben zu den einzelnen Sagen</v>
      </c>
      <c r="H203">
        <f t="shared" si="11"/>
        <v>275</v>
      </c>
    </row>
    <row r="204" spans="1:8" x14ac:dyDescent="0.35">
      <c r="A204" s="2" t="s">
        <v>313</v>
      </c>
      <c r="B204" s="1">
        <v>281</v>
      </c>
      <c r="F204" t="str">
        <f t="shared" si="9"/>
        <v/>
      </c>
      <c r="G204" t="str">
        <f>A204</f>
        <v>Namenregister</v>
      </c>
      <c r="H204">
        <f t="shared" si="11"/>
        <v>281</v>
      </c>
    </row>
    <row r="205" spans="1:8" x14ac:dyDescent="0.35">
      <c r="A205" s="2" t="s">
        <v>314</v>
      </c>
      <c r="B205" s="1">
        <v>283</v>
      </c>
      <c r="F205" t="str">
        <f t="shared" si="9"/>
        <v/>
      </c>
      <c r="G205" t="str">
        <f t="shared" ref="G205:G206" si="12">A205</f>
        <v>Ortsregister</v>
      </c>
      <c r="H205">
        <f t="shared" si="11"/>
        <v>283</v>
      </c>
    </row>
    <row r="206" spans="1:8" x14ac:dyDescent="0.35">
      <c r="A206" s="2" t="s">
        <v>315</v>
      </c>
      <c r="B206" s="1">
        <v>285</v>
      </c>
      <c r="F206" t="str">
        <f t="shared" si="9"/>
        <v/>
      </c>
      <c r="G206" t="str">
        <f t="shared" si="12"/>
        <v>Sachregister</v>
      </c>
      <c r="H206">
        <f t="shared" si="11"/>
        <v>285</v>
      </c>
    </row>
  </sheetData>
  <autoFilter ref="D1:E206" xr:uid="{99171E2D-428C-47D6-B484-16DB3E38F3EE}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F7DAD-5B67-4054-BD69-2E1064D6E16B}">
  <dimension ref="A1:E250"/>
  <sheetViews>
    <sheetView tabSelected="1" workbookViewId="0">
      <selection activeCell="G14" sqref="G14"/>
    </sheetView>
  </sheetViews>
  <sheetFormatPr baseColWidth="10" defaultRowHeight="14.5" x14ac:dyDescent="0.35"/>
  <cols>
    <col min="1" max="1" width="70.81640625" style="7" customWidth="1"/>
    <col min="2" max="2" width="10.90625" style="6"/>
    <col min="4" max="4" width="76" bestFit="1" customWidth="1"/>
    <col min="5" max="5" width="12.7265625" customWidth="1"/>
  </cols>
  <sheetData>
    <row r="1" spans="1:5" s="11" customFormat="1" ht="43.5" x14ac:dyDescent="0.35">
      <c r="A1" s="12" t="s">
        <v>319</v>
      </c>
      <c r="B1" s="13" t="s">
        <v>321</v>
      </c>
      <c r="C1" s="13"/>
      <c r="D1" s="13" t="s">
        <v>318</v>
      </c>
      <c r="E1" s="13" t="s">
        <v>322</v>
      </c>
    </row>
    <row r="2" spans="1:5" x14ac:dyDescent="0.35">
      <c r="A2" s="14" t="s">
        <v>0</v>
      </c>
      <c r="B2" s="15">
        <v>13</v>
      </c>
      <c r="C2" s="16"/>
      <c r="D2" s="16"/>
      <c r="E2" s="16"/>
    </row>
    <row r="3" spans="1:5" x14ac:dyDescent="0.35">
      <c r="A3" s="14" t="s">
        <v>30</v>
      </c>
      <c r="B3" s="15">
        <v>15</v>
      </c>
      <c r="C3" s="16"/>
      <c r="D3" s="16" t="str">
        <f>VLOOKUP(A3,'1996'!F:G,2,FALSE)</f>
        <v>Der Mord an der Herzogin oder warum Kloster Fürstenfeld gegründet wurde</v>
      </c>
      <c r="E3" s="16">
        <f>VLOOKUP(A3,'1996'!F:H,3,FALSE)</f>
        <v>15</v>
      </c>
    </row>
    <row r="4" spans="1:5" x14ac:dyDescent="0.35">
      <c r="A4" s="14" t="s">
        <v>1</v>
      </c>
      <c r="B4" s="15">
        <v>18</v>
      </c>
      <c r="C4" s="16"/>
      <c r="D4" s="16" t="str">
        <f>VLOOKUP(A4,'1996'!F:G,2,FALSE)</f>
        <v>Die Burg auf dem Eberhardsberg</v>
      </c>
      <c r="E4" s="16">
        <f>VLOOKUP(A4,'1996'!F:H,3,FALSE)</f>
        <v>18</v>
      </c>
    </row>
    <row r="5" spans="1:5" x14ac:dyDescent="0.35">
      <c r="A5" s="14" t="s">
        <v>2</v>
      </c>
      <c r="B5" s="15">
        <v>21</v>
      </c>
      <c r="C5" s="16"/>
      <c r="D5" s="16" t="str">
        <f>VLOOKUP(A5,'1996'!F:G,2,FALSE)</f>
        <v>Der vergebliche Kirchenbau auf dem Engelsberg</v>
      </c>
      <c r="E5" s="16">
        <f>VLOOKUP(A5,'1996'!F:H,3,FALSE)</f>
        <v>20</v>
      </c>
    </row>
    <row r="6" spans="1:5" x14ac:dyDescent="0.35">
      <c r="A6" s="14" t="s">
        <v>3</v>
      </c>
      <c r="B6" s="15">
        <v>22</v>
      </c>
      <c r="C6" s="16"/>
      <c r="D6" s="16" t="str">
        <f>VLOOKUP(A6,'1996'!F:G,2,FALSE)</f>
        <v>Kaiser Ludwigs Tod bei Fürstenfeld</v>
      </c>
      <c r="E6" s="16">
        <f>VLOOKUP(A6,'1996'!F:H,3,FALSE)</f>
        <v>20</v>
      </c>
    </row>
    <row r="7" spans="1:5" x14ac:dyDescent="0.35">
      <c r="A7" s="14" t="s">
        <v>4</v>
      </c>
      <c r="B7" s="15">
        <v>24</v>
      </c>
      <c r="C7" s="16"/>
      <c r="D7" s="16" t="str">
        <f>VLOOKUP(A7,'1996'!F:G,2,FALSE)</f>
        <v>Wundersame Geschehnisse bei Kaiser Ludwigs Tod</v>
      </c>
      <c r="E7" s="16">
        <f>VLOOKUP(A7,'1996'!F:H,3,FALSE)</f>
        <v>22</v>
      </c>
    </row>
    <row r="8" spans="1:5" x14ac:dyDescent="0.35">
      <c r="A8" s="14" t="s">
        <v>5</v>
      </c>
      <c r="B8" s="15">
        <v>25</v>
      </c>
      <c r="C8" s="16"/>
      <c r="D8" s="16" t="str">
        <f>VLOOKUP(A8,'1996'!F:G,2,FALSE)</f>
        <v>Wie die sel. Edigna nach Puch kam</v>
      </c>
      <c r="E8" s="16">
        <f>VLOOKUP(A8,'1996'!F:H,3,FALSE)</f>
        <v>23</v>
      </c>
    </row>
    <row r="9" spans="1:5" x14ac:dyDescent="0.35">
      <c r="A9" s="14" t="s">
        <v>6</v>
      </c>
      <c r="B9" s="15">
        <v>26</v>
      </c>
      <c r="C9" s="16"/>
      <c r="D9" s="16" t="str">
        <f>VLOOKUP(A9,'1996'!F:G,2,FALSE)</f>
        <v>Edigna und der Dieb</v>
      </c>
      <c r="E9" s="16">
        <f>VLOOKUP(A9,'1996'!F:H,3,FALSE)</f>
        <v>26</v>
      </c>
    </row>
    <row r="10" spans="1:5" x14ac:dyDescent="0.35">
      <c r="A10" s="14" t="s">
        <v>7</v>
      </c>
      <c r="B10" s="15">
        <v>28</v>
      </c>
      <c r="C10" s="16"/>
      <c r="D10" s="16" t="str">
        <f>VLOOKUP(A10,'1996'!F:G,2,FALSE)</f>
        <v>Edigna hilft bei einer Viehseuche</v>
      </c>
      <c r="E10" s="16">
        <f>VLOOKUP(A10,'1996'!F:H,3,FALSE)</f>
        <v>27</v>
      </c>
    </row>
    <row r="11" spans="1:5" x14ac:dyDescent="0.35">
      <c r="A11" s="14" t="s">
        <v>8</v>
      </c>
      <c r="B11" s="15">
        <v>29</v>
      </c>
      <c r="C11" s="16"/>
      <c r="D11" s="16" t="str">
        <f>VLOOKUP(A11,'1996'!F:G,2,FALSE)</f>
        <v>Edigna hilft Waisenkindern</v>
      </c>
      <c r="E11" s="16">
        <f>VLOOKUP(A11,'1996'!F:H,3,FALSE)</f>
        <v>27</v>
      </c>
    </row>
    <row r="12" spans="1:5" x14ac:dyDescent="0.35">
      <c r="A12" s="14" t="s">
        <v>9</v>
      </c>
      <c r="B12" s="15">
        <v>29</v>
      </c>
      <c r="C12" s="16"/>
      <c r="D12" s="16" t="str">
        <f>VLOOKUP(A12,'1996'!F:G,2,FALSE)</f>
        <v>Wie die Kirche von Puch erbaut wurde</v>
      </c>
      <c r="E12" s="16">
        <f>VLOOKUP(A12,'1996'!F:H,3,FALSE)</f>
        <v>28</v>
      </c>
    </row>
    <row r="13" spans="1:5" x14ac:dyDescent="0.35">
      <c r="A13" s="14" t="s">
        <v>10</v>
      </c>
      <c r="B13" s="15">
        <v>30</v>
      </c>
      <c r="C13" s="16"/>
      <c r="D13" s="16" t="str">
        <f>VLOOKUP(A13,'1996'!F:G,2,FALSE)</f>
        <v>Edigna und die Gabe des Armen</v>
      </c>
      <c r="E13" s="16">
        <f>VLOOKUP(A13,'1996'!F:H,3,FALSE)</f>
        <v>29</v>
      </c>
    </row>
    <row r="14" spans="1:5" x14ac:dyDescent="0.35">
      <c r="A14" s="14" t="s">
        <v>11</v>
      </c>
      <c r="B14" s="15">
        <v>31</v>
      </c>
      <c r="C14" s="16"/>
      <c r="D14" s="16" t="str">
        <f>VLOOKUP(A14,'1996'!F:G,2,FALSE)</f>
        <v>Der Leonhardiritt in Fürstenfeldbruck</v>
      </c>
      <c r="E14" s="16">
        <f>VLOOKUP(A14,'1996'!F:H,3,FALSE)</f>
        <v>29</v>
      </c>
    </row>
    <row r="15" spans="1:5" x14ac:dyDescent="0.35">
      <c r="A15" s="14" t="s">
        <v>12</v>
      </c>
      <c r="B15" s="15">
        <v>32</v>
      </c>
      <c r="C15" s="16"/>
      <c r="D15" s="16"/>
      <c r="E15" s="16"/>
    </row>
    <row r="16" spans="1:5" x14ac:dyDescent="0.35">
      <c r="A16" s="14" t="s">
        <v>13</v>
      </c>
      <c r="B16" s="15">
        <v>34</v>
      </c>
      <c r="C16" s="16"/>
      <c r="D16" s="16"/>
      <c r="E16" s="16"/>
    </row>
    <row r="17" spans="1:5" x14ac:dyDescent="0.35">
      <c r="A17" s="14" t="s">
        <v>14</v>
      </c>
      <c r="B17" s="15">
        <v>35</v>
      </c>
      <c r="C17" s="16"/>
      <c r="D17" s="16"/>
      <c r="E17" s="16"/>
    </row>
    <row r="18" spans="1:5" x14ac:dyDescent="0.35">
      <c r="A18" s="14" t="s">
        <v>15</v>
      </c>
      <c r="B18" s="15">
        <v>36</v>
      </c>
      <c r="C18" s="16"/>
      <c r="D18" s="16" t="str">
        <f>VLOOKUP(A18,'1996'!F:G,2,FALSE)</f>
        <v>Die Luzienhäusl auf der Amper</v>
      </c>
      <c r="E18" s="16">
        <f>VLOOKUP(A18,'1996'!F:H,3,FALSE)</f>
        <v>31</v>
      </c>
    </row>
    <row r="19" spans="1:5" x14ac:dyDescent="0.35">
      <c r="A19" s="14" t="s">
        <v>16</v>
      </c>
      <c r="B19" s="15">
        <v>37</v>
      </c>
      <c r="C19" s="16"/>
      <c r="D19" s="16" t="str">
        <f>VLOOKUP(A19,'1996'!F:G,2,FALSE)</f>
        <v>Das Geisterwirtshaus auf dem Staffelberg</v>
      </c>
      <c r="E19" s="16">
        <f>VLOOKUP(A19,'1996'!F:H,3,FALSE)</f>
        <v>34</v>
      </c>
    </row>
    <row r="20" spans="1:5" x14ac:dyDescent="0.35">
      <c r="A20" s="14" t="s">
        <v>17</v>
      </c>
      <c r="B20" s="15">
        <v>38</v>
      </c>
      <c r="C20" s="16"/>
      <c r="D20" s="16" t="str">
        <f>VLOOKUP(A20,'1996'!F:G,2,FALSE)</f>
        <v>Feuermänner und andere Unholde auf dem Hexenberg bei Fürstenfeldbruck</v>
      </c>
      <c r="E20" s="16">
        <f>VLOOKUP(A20,'1996'!F:H,3,FALSE)</f>
        <v>35</v>
      </c>
    </row>
    <row r="21" spans="1:5" x14ac:dyDescent="0.35">
      <c r="A21" s="14" t="s">
        <v>18</v>
      </c>
      <c r="B21" s="15">
        <v>39</v>
      </c>
      <c r="C21" s="16"/>
      <c r="D21" s="16" t="str">
        <f>VLOOKUP(A21,'1996'!F:G,2,FALSE)</f>
        <v>Wie die Kirche von Pfaffing entstand</v>
      </c>
      <c r="E21" s="16">
        <f>VLOOKUP(A21,'1996'!F:H,3,FALSE)</f>
        <v>36</v>
      </c>
    </row>
    <row r="22" spans="1:5" x14ac:dyDescent="0.35">
      <c r="A22" s="14" t="s">
        <v>19</v>
      </c>
      <c r="B22" s="15">
        <v>39</v>
      </c>
      <c r="C22" s="16"/>
      <c r="D22" s="16" t="str">
        <f>VLOOKUP(A22,'1996'!F:G,2,FALSE)</f>
        <v>Die Glocke von Pfaffing</v>
      </c>
      <c r="E22" s="16">
        <f>VLOOKUP(A22,'1996'!F:H,3,FALSE)</f>
        <v>36</v>
      </c>
    </row>
    <row r="23" spans="1:5" x14ac:dyDescent="0.35">
      <c r="A23" s="14" t="s">
        <v>20</v>
      </c>
      <c r="B23" s="15">
        <v>40</v>
      </c>
      <c r="C23" s="16"/>
      <c r="D23" s="16" t="str">
        <f>VLOOKUP(A23,'1996'!F:G,2,FALSE)</f>
        <v>Die Römer gründen Schöngeising</v>
      </c>
      <c r="E23" s="16">
        <f>VLOOKUP(A23,'1996'!F:H,3,FALSE)</f>
        <v>37</v>
      </c>
    </row>
    <row r="24" spans="1:5" x14ac:dyDescent="0.35">
      <c r="A24" s="14" t="s">
        <v>21</v>
      </c>
      <c r="B24" s="15">
        <v>42</v>
      </c>
      <c r="C24" s="16"/>
      <c r="D24" s="16" t="str">
        <f>VLOOKUP(A24,'1996'!F:G,2,FALSE)</f>
        <v>Woher der Name Schöngeising kommt</v>
      </c>
      <c r="E24" s="16">
        <f>VLOOKUP(A24,'1996'!F:H,3,FALSE)</f>
        <v>38</v>
      </c>
    </row>
    <row r="25" spans="1:5" x14ac:dyDescent="0.35">
      <c r="A25" s="14" t="s">
        <v>22</v>
      </c>
      <c r="B25" s="15">
        <v>42</v>
      </c>
      <c r="C25" s="16"/>
      <c r="D25" s="16" t="str">
        <f>VLOOKUP(A25,'1996'!F:G,2,FALSE)</f>
        <v>Die Geister der toten Ungarn bei Schöngeising</v>
      </c>
      <c r="E25" s="16">
        <f>VLOOKUP(A25,'1996'!F:H,3,FALSE)</f>
        <v>39</v>
      </c>
    </row>
    <row r="26" spans="1:5" x14ac:dyDescent="0.35">
      <c r="A26" s="14" t="s">
        <v>23</v>
      </c>
      <c r="B26" s="15">
        <v>43</v>
      </c>
      <c r="C26" s="16"/>
      <c r="D26" s="16" t="str">
        <f>VLOOKUP(A26,'1996'!F:G,2,FALSE)</f>
        <v>Die unglücklichen Grafentöchter auf der Sunderburg</v>
      </c>
      <c r="E26" s="16">
        <f>VLOOKUP(A26,'1996'!F:H,3,FALSE)</f>
        <v>40</v>
      </c>
    </row>
    <row r="27" spans="1:5" x14ac:dyDescent="0.35">
      <c r="A27" s="14" t="s">
        <v>24</v>
      </c>
      <c r="B27" s="15">
        <v>44</v>
      </c>
      <c r="C27" s="16"/>
      <c r="D27" s="16" t="str">
        <f>VLOOKUP(A27,'1996'!F:G,2,FALSE)</f>
        <v>Die Schatzsucher auf der Sunderburg</v>
      </c>
      <c r="E27" s="16">
        <f>VLOOKUP(A27,'1996'!F:H,3,FALSE)</f>
        <v>42</v>
      </c>
    </row>
    <row r="28" spans="1:5" x14ac:dyDescent="0.35">
      <c r="A28" s="14" t="s">
        <v>25</v>
      </c>
      <c r="B28" s="15">
        <v>46</v>
      </c>
      <c r="C28" s="16"/>
      <c r="D28" s="16" t="str">
        <f>VLOOKUP(A28,'1996'!F:G,2,FALSE)</f>
        <v>Die Geister auf der Amperinsel »Zum Turm«</v>
      </c>
      <c r="E28" s="16">
        <f>VLOOKUP(A28,'1996'!F:H,3,FALSE)</f>
        <v>43</v>
      </c>
    </row>
    <row r="29" spans="1:5" x14ac:dyDescent="0.35">
      <c r="A29" s="14" t="s">
        <v>26</v>
      </c>
      <c r="B29" s="15">
        <v>47</v>
      </c>
      <c r="C29" s="16"/>
      <c r="D29" s="16" t="str">
        <f>VLOOKUP(A29,'1996'!F:G,2,FALSE)</f>
        <v>Wie die Pfarrkirche von Schöngeising erbaut wurde</v>
      </c>
      <c r="E29" s="16">
        <f>VLOOKUP(A29,'1996'!F:H,3,FALSE)</f>
        <v>45</v>
      </c>
    </row>
    <row r="30" spans="1:5" x14ac:dyDescent="0.35">
      <c r="A30" s="14" t="s">
        <v>27</v>
      </c>
      <c r="B30" s="15">
        <v>48</v>
      </c>
      <c r="C30" s="16"/>
      <c r="D30" s="16" t="str">
        <f>VLOOKUP(A30,'1996'!F:G,2,FALSE)</f>
        <v>Die selige Herluka auf der Turminsel</v>
      </c>
      <c r="E30" s="16">
        <f>VLOOKUP(A30,'1996'!F:H,3,FALSE)</f>
        <v>44</v>
      </c>
    </row>
    <row r="31" spans="1:5" x14ac:dyDescent="0.35">
      <c r="A31" s="14" t="s">
        <v>28</v>
      </c>
      <c r="B31" s="15">
        <v>50</v>
      </c>
      <c r="C31" s="16"/>
      <c r="D31" s="16" t="str">
        <f>VLOOKUP(A31,'1996'!F:G,2,FALSE)</f>
        <v>Der Spuk im Frauenkloster von Schöngeising</v>
      </c>
      <c r="E31" s="16">
        <f>VLOOKUP(A31,'1996'!F:H,3,FALSE)</f>
        <v>46</v>
      </c>
    </row>
    <row r="32" spans="1:5" x14ac:dyDescent="0.35">
      <c r="A32" s="14" t="s">
        <v>29</v>
      </c>
      <c r="B32" s="15">
        <v>51</v>
      </c>
      <c r="C32" s="16"/>
      <c r="D32" s="16" t="str">
        <f>VLOOKUP(A32,'1996'!F:G,2,FALSE)</f>
        <v>Die Entstehung der Lourdesgrotte in Schöngeising</v>
      </c>
      <c r="E32" s="16">
        <f>VLOOKUP(A32,'1996'!F:H,3,FALSE)</f>
        <v>47</v>
      </c>
    </row>
    <row r="33" spans="1:5" x14ac:dyDescent="0.35">
      <c r="A33" s="17" t="s">
        <v>31</v>
      </c>
      <c r="B33" s="18">
        <v>51</v>
      </c>
      <c r="C33" s="16"/>
      <c r="D33" s="16" t="str">
        <f>VLOOKUP(A33,'1996'!F:G,2,FALSE)</f>
        <v>Der Schatz am Kellerbach bei Schöngeising</v>
      </c>
      <c r="E33" s="16">
        <f>VLOOKUP(A33,'1996'!F:H,3,FALSE)</f>
        <v>47</v>
      </c>
    </row>
    <row r="34" spans="1:5" x14ac:dyDescent="0.35">
      <c r="A34" s="17" t="s">
        <v>32</v>
      </c>
      <c r="B34" s="18">
        <v>52</v>
      </c>
      <c r="C34" s="16"/>
      <c r="D34" s="16" t="str">
        <f>VLOOKUP(A34,'1996'!F:G,2,FALSE)</f>
        <v>Die Säule am Zellhof bei Schöngeising</v>
      </c>
      <c r="E34" s="16">
        <f>VLOOKUP(A34,'1996'!F:H,3,FALSE)</f>
        <v>49</v>
      </c>
    </row>
    <row r="35" spans="1:5" x14ac:dyDescent="0.35">
      <c r="A35" s="17" t="s">
        <v>33</v>
      </c>
      <c r="B35" s="18">
        <v>53</v>
      </c>
      <c r="C35" s="16"/>
      <c r="D35" s="16" t="str">
        <f>VLOOKUP(A35,'1996'!F:G,2,FALSE)</f>
        <v>Der Schöngeisinger und die Hexenprobe</v>
      </c>
      <c r="E35" s="16">
        <f>VLOOKUP(A35,'1996'!F:H,3,FALSE)</f>
        <v>49</v>
      </c>
    </row>
    <row r="36" spans="1:5" x14ac:dyDescent="0.35">
      <c r="A36" s="17" t="s">
        <v>34</v>
      </c>
      <c r="B36" s="18">
        <v>55</v>
      </c>
      <c r="C36" s="16"/>
      <c r="D36" s="16" t="str">
        <f>VLOOKUP(A36,'1996'!F:G,2,FALSE)</f>
        <v>Der Baierische Hiasl im Jexhof und der verschwundene Schatz</v>
      </c>
      <c r="E36" s="16">
        <f>VLOOKUP(A36,'1996'!F:H,3,FALSE)</f>
        <v>51</v>
      </c>
    </row>
    <row r="37" spans="1:5" x14ac:dyDescent="0.35">
      <c r="A37" s="17" t="s">
        <v>35</v>
      </c>
      <c r="B37" s="18">
        <v>56</v>
      </c>
      <c r="C37" s="16"/>
      <c r="D37" s="16"/>
      <c r="E37" s="16"/>
    </row>
    <row r="38" spans="1:5" ht="15.5" x14ac:dyDescent="0.35">
      <c r="A38" s="17" t="s">
        <v>323</v>
      </c>
      <c r="B38" s="19">
        <v>58</v>
      </c>
      <c r="C38" s="16"/>
      <c r="D38" s="16"/>
      <c r="E38" s="16"/>
    </row>
    <row r="39" spans="1:5" x14ac:dyDescent="0.35">
      <c r="A39" s="17" t="s">
        <v>36</v>
      </c>
      <c r="B39" s="18">
        <v>60</v>
      </c>
      <c r="C39" s="16"/>
      <c r="D39" s="16"/>
      <c r="E39" s="16"/>
    </row>
    <row r="40" spans="1:5" x14ac:dyDescent="0.35">
      <c r="A40" s="17" t="s">
        <v>37</v>
      </c>
      <c r="B40" s="18">
        <v>64</v>
      </c>
      <c r="C40" s="16"/>
      <c r="D40" s="16" t="str">
        <f>VLOOKUP(A40,'1996'!F:G,2,FALSE)</f>
        <v>Die Geister an der Feldkapelle bei Holzhausen</v>
      </c>
      <c r="E40" s="16">
        <f>VLOOKUP(A40,'1996'!F:H,3,FALSE)</f>
        <v>53</v>
      </c>
    </row>
    <row r="41" spans="1:5" x14ac:dyDescent="0.35">
      <c r="A41" s="17" t="s">
        <v>38</v>
      </c>
      <c r="B41" s="18">
        <v>65</v>
      </c>
      <c r="C41" s="16"/>
      <c r="D41" s="16" t="str">
        <f>VLOOKUP(A41,'1996'!F:G,2,FALSE)</f>
        <v>Der Heilig-Kreuz-Wald bei Holzhausen</v>
      </c>
      <c r="E41" s="16">
        <f>VLOOKUP(A41,'1996'!F:H,3,FALSE)</f>
        <v>54</v>
      </c>
    </row>
    <row r="42" spans="1:5" x14ac:dyDescent="0.35">
      <c r="A42" s="17" t="s">
        <v>39</v>
      </c>
      <c r="B42" s="18">
        <v>66</v>
      </c>
      <c r="C42" s="16"/>
      <c r="D42" s="16" t="str">
        <f>VLOOKUP(A42,'1996'!F:G,2,FALSE)</f>
        <v>Die wilde Jagd im Heilig-Kreuz-Wald</v>
      </c>
      <c r="E42" s="16">
        <f>VLOOKUP(A42,'1996'!F:H,3,FALSE)</f>
        <v>55</v>
      </c>
    </row>
    <row r="43" spans="1:5" x14ac:dyDescent="0.35">
      <c r="A43" s="17" t="s">
        <v>40</v>
      </c>
      <c r="B43" s="18">
        <v>67</v>
      </c>
      <c r="C43" s="16"/>
      <c r="D43" s="16" t="str">
        <f>VLOOKUP(A43,'1996'!F:G,2,FALSE)</f>
        <v>Der Schöngeisinger und die wilde Jagd</v>
      </c>
      <c r="E43" s="16">
        <f>VLOOKUP(A43,'1996'!F:H,3,FALSE)</f>
        <v>58</v>
      </c>
    </row>
    <row r="44" spans="1:5" x14ac:dyDescent="0.35">
      <c r="A44" s="17" t="s">
        <v>41</v>
      </c>
      <c r="B44" s="18">
        <v>69</v>
      </c>
      <c r="C44" s="16"/>
      <c r="D44" s="16" t="str">
        <f>VLOOKUP(A44,'1996'!F:G,2,FALSE)</f>
        <v>Das feurige Manndl auf dem Handroß</v>
      </c>
      <c r="E44" s="16">
        <f>VLOOKUP(A44,'1996'!F:H,3,FALSE)</f>
        <v>59</v>
      </c>
    </row>
    <row r="45" spans="1:5" x14ac:dyDescent="0.35">
      <c r="A45" s="17" t="s">
        <v>42</v>
      </c>
      <c r="B45" s="18">
        <v>70</v>
      </c>
      <c r="C45" s="16"/>
      <c r="D45" s="16" t="str">
        <f>VLOOKUP(A45,'1996'!F:G,2,FALSE)</f>
        <v>Die Schatzgräber von Kottgeisering</v>
      </c>
      <c r="E45" s="16">
        <f>VLOOKUP(A45,'1996'!F:H,3,FALSE)</f>
        <v>214</v>
      </c>
    </row>
    <row r="46" spans="1:5" x14ac:dyDescent="0.35">
      <c r="A46" s="17" t="s">
        <v>43</v>
      </c>
      <c r="B46" s="18">
        <v>70</v>
      </c>
      <c r="C46" s="16"/>
      <c r="D46" s="16"/>
      <c r="E46" s="16"/>
    </row>
    <row r="47" spans="1:5" x14ac:dyDescent="0.35">
      <c r="A47" s="17" t="s">
        <v>44</v>
      </c>
      <c r="B47" s="18">
        <v>72</v>
      </c>
      <c r="C47" s="16"/>
      <c r="D47" s="16" t="str">
        <f>VLOOKUP(A47,'1996'!F:G,2,FALSE)</f>
        <v>Die Pestsäulen bei Kottgeisering</v>
      </c>
      <c r="E47" s="16">
        <f>VLOOKUP(A47,'1996'!F:H,3,FALSE)</f>
        <v>215</v>
      </c>
    </row>
    <row r="48" spans="1:5" x14ac:dyDescent="0.35">
      <c r="A48" s="17" t="s">
        <v>45</v>
      </c>
      <c r="B48" s="18">
        <v>73</v>
      </c>
      <c r="C48" s="16"/>
      <c r="D48" s="16"/>
      <c r="E48" s="16"/>
    </row>
    <row r="49" spans="1:5" x14ac:dyDescent="0.35">
      <c r="A49" s="17" t="s">
        <v>46</v>
      </c>
      <c r="B49" s="18">
        <v>76</v>
      </c>
      <c r="C49" s="16"/>
      <c r="D49" s="16" t="str">
        <f>VLOOKUP(A49,'1996'!F:G,2,FALSE)</f>
        <v>Rettung des Grafen Berthold aus Seenot</v>
      </c>
      <c r="E49" s="16">
        <f>VLOOKUP(A49,'1996'!F:H,3,FALSE)</f>
        <v>216</v>
      </c>
    </row>
    <row r="50" spans="1:5" x14ac:dyDescent="0.35">
      <c r="A50" s="17" t="s">
        <v>47</v>
      </c>
      <c r="B50" s="18">
        <v>76</v>
      </c>
      <c r="C50" s="16"/>
      <c r="D50" s="16" t="str">
        <f>VLOOKUP(A50,'1996'!F:G,2,FALSE)</f>
        <v>Wo der hl. Rasso geboren wurde</v>
      </c>
      <c r="E50" s="16">
        <f>VLOOKUP(A50,'1996'!F:H,3,FALSE)</f>
        <v>201</v>
      </c>
    </row>
    <row r="51" spans="1:5" x14ac:dyDescent="0.35">
      <c r="A51" s="17" t="s">
        <v>48</v>
      </c>
      <c r="B51" s="18">
        <v>79</v>
      </c>
      <c r="C51" s="16"/>
      <c r="D51" s="16" t="str">
        <f>VLOOKUP(A51,'1996'!F:G,2,FALSE)</f>
        <v>Graf Rasso und das Siegeskreuz von Karl dem Großen</v>
      </c>
      <c r="E51" s="16">
        <f>VLOOKUP(A51,'1996'!F:H,3,FALSE)</f>
        <v>205</v>
      </c>
    </row>
    <row r="52" spans="1:5" x14ac:dyDescent="0.35">
      <c r="A52" s="17" t="s">
        <v>49</v>
      </c>
      <c r="B52" s="18">
        <v>81</v>
      </c>
      <c r="C52" s="16"/>
      <c r="D52" s="16" t="str">
        <f>VLOOKUP(A52,'1996'!F:G,2,FALSE)</f>
        <v>Die Klostergründung von Grafrath</v>
      </c>
      <c r="E52" s="16">
        <f>VLOOKUP(A52,'1996'!F:H,3,FALSE)</f>
        <v>206</v>
      </c>
    </row>
    <row r="53" spans="1:5" x14ac:dyDescent="0.35">
      <c r="A53" s="17" t="s">
        <v>50</v>
      </c>
      <c r="B53" s="18">
        <v>83</v>
      </c>
      <c r="C53" s="16"/>
      <c r="D53" s="16" t="str">
        <f>VLOOKUP(A53,'1996'!F:G,2,FALSE)</f>
        <v>Die Ratzenburg bei Wildenroth</v>
      </c>
      <c r="E53" s="16">
        <f>VLOOKUP(A53,'1996'!F:H,3,FALSE)</f>
        <v>199</v>
      </c>
    </row>
    <row r="54" spans="1:5" x14ac:dyDescent="0.35">
      <c r="A54" s="17" t="s">
        <v>51</v>
      </c>
      <c r="B54" s="18">
        <v>83</v>
      </c>
      <c r="C54" s="16"/>
      <c r="D54" s="16" t="str">
        <f>VLOOKUP(A54,'1996'!F:G,2,FALSE)</f>
        <v>Das Ulrichsbrünnlein bei Grafrath</v>
      </c>
      <c r="E54" s="16">
        <f>VLOOKUP(A54,'1996'!F:H,3,FALSE)</f>
        <v>207</v>
      </c>
    </row>
    <row r="55" spans="1:5" x14ac:dyDescent="0.35">
      <c r="A55" s="17" t="s">
        <v>52</v>
      </c>
      <c r="B55" s="18">
        <v>85</v>
      </c>
      <c r="C55" s="16"/>
      <c r="D55" s="16" t="str">
        <f>VLOOKUP(A55,'1996'!F:G,2,FALSE)</f>
        <v>Der Schimmel ohne Kopf bei Grafrath</v>
      </c>
      <c r="E55" s="16">
        <f>VLOOKUP(A55,'1996'!F:H,3,FALSE)</f>
        <v>208</v>
      </c>
    </row>
    <row r="56" spans="1:5" x14ac:dyDescent="0.35">
      <c r="A56" s="17" t="s">
        <v>53</v>
      </c>
      <c r="B56" s="18">
        <v>89</v>
      </c>
      <c r="C56" s="16"/>
      <c r="D56" s="16" t="str">
        <f>VLOOKUP(A56,'1996'!F:G,2,FALSE)</f>
        <v>Der betrogene Teufel bei Grafrath</v>
      </c>
      <c r="E56" s="16">
        <f>VLOOKUP(A56,'1996'!F:H,3,FALSE)</f>
        <v>211</v>
      </c>
    </row>
    <row r="57" spans="1:5" x14ac:dyDescent="0.35">
      <c r="A57" s="17" t="s">
        <v>54</v>
      </c>
      <c r="B57" s="18">
        <v>91</v>
      </c>
      <c r="C57" s="16"/>
      <c r="D57" s="16" t="str">
        <f>VLOOKUP(A57,'1996'!F:G,2,FALSE)</f>
        <v>Die Mooskuh im Ampermoor</v>
      </c>
      <c r="E57" s="16">
        <f>VLOOKUP(A57,'1996'!F:H,3,FALSE)</f>
        <v>213</v>
      </c>
    </row>
    <row r="58" spans="1:5" x14ac:dyDescent="0.35">
      <c r="A58" s="17" t="s">
        <v>55</v>
      </c>
      <c r="B58" s="18">
        <v>92</v>
      </c>
      <c r="C58" s="16"/>
      <c r="D58" s="16" t="str">
        <f>VLOOKUP(A58,'1996'!F:G,2,FALSE)</f>
        <v>Das Armenseelen-Opfer am Ammersee</v>
      </c>
      <c r="E58" s="16">
        <f>VLOOKUP(A58,'1996'!F:H,3,FALSE)</f>
        <v>216</v>
      </c>
    </row>
    <row r="59" spans="1:5" x14ac:dyDescent="0.35">
      <c r="A59" s="17" t="s">
        <v>56</v>
      </c>
      <c r="B59" s="18">
        <v>92</v>
      </c>
      <c r="C59" s="16"/>
      <c r="D59" s="16" t="str">
        <f>VLOOKUP(A59,'1996'!F:G,2,FALSE)</f>
        <v>Die verschwundene Burg von Mauern</v>
      </c>
      <c r="E59" s="16">
        <f>VLOOKUP(A59,'1996'!F:H,3,FALSE)</f>
        <v>200</v>
      </c>
    </row>
    <row r="60" spans="1:5" x14ac:dyDescent="0.35">
      <c r="A60" s="17" t="s">
        <v>57</v>
      </c>
      <c r="B60" s="18">
        <v>93</v>
      </c>
      <c r="C60" s="16"/>
      <c r="D60" s="16" t="str">
        <f>VLOOKUP(A60,'1996'!F:G,2,FALSE)</f>
        <v>Der Wildmoorgeist in der Wolfsgrube</v>
      </c>
      <c r="E60" s="16">
        <f>VLOOKUP(A60,'1996'!F:H,3,FALSE)</f>
        <v>200</v>
      </c>
    </row>
    <row r="61" spans="1:5" x14ac:dyDescent="0.35">
      <c r="A61" s="17" t="s">
        <v>58</v>
      </c>
      <c r="B61" s="18">
        <v>93</v>
      </c>
      <c r="C61" s="16"/>
      <c r="D61" s="16"/>
      <c r="E61" s="16"/>
    </row>
    <row r="62" spans="1:5" x14ac:dyDescent="0.35">
      <c r="A62" s="17" t="s">
        <v>59</v>
      </c>
      <c r="B62" s="18">
        <v>94</v>
      </c>
      <c r="C62" s="16"/>
      <c r="D62" s="16"/>
      <c r="E62" s="16"/>
    </row>
    <row r="63" spans="1:5" x14ac:dyDescent="0.35">
      <c r="A63" s="17" t="s">
        <v>60</v>
      </c>
      <c r="B63" s="18">
        <v>96</v>
      </c>
      <c r="C63" s="16"/>
      <c r="D63" s="16" t="str">
        <f>VLOOKUP(A63,'1996'!F:G,2,FALSE)</f>
        <v>Der versunkene Hof von Holzkirchen</v>
      </c>
      <c r="E63" s="16">
        <f>VLOOKUP(A63,'1996'!F:H,3,FALSE)</f>
        <v>59</v>
      </c>
    </row>
    <row r="64" spans="1:5" x14ac:dyDescent="0.35">
      <c r="A64" s="17" t="s">
        <v>61</v>
      </c>
      <c r="B64" s="18">
        <v>96</v>
      </c>
      <c r="C64" s="16"/>
      <c r="D64" s="16" t="str">
        <f>VLOOKUP(A64,'1996'!F:G,2,FALSE)</f>
        <v>Die alte Glocke von Gilching</v>
      </c>
      <c r="E64" s="16">
        <f>VLOOKUP(A64,'1996'!F:H,3,FALSE)</f>
        <v>60</v>
      </c>
    </row>
    <row r="65" spans="1:5" x14ac:dyDescent="0.35">
      <c r="A65" s="17" t="s">
        <v>62</v>
      </c>
      <c r="B65" s="18">
        <v>96</v>
      </c>
      <c r="C65" s="16"/>
      <c r="D65" s="16" t="str">
        <f>VLOOKUP(A65,'1996'!F:G,2,FALSE)</f>
        <v>Der kugelfeste Wilderer von Rottenried</v>
      </c>
      <c r="E65" s="16">
        <f>VLOOKUP(A65,'1996'!F:H,3,FALSE)</f>
        <v>60</v>
      </c>
    </row>
    <row r="66" spans="1:5" x14ac:dyDescent="0.35">
      <c r="A66" s="17" t="s">
        <v>63</v>
      </c>
      <c r="B66" s="18">
        <v>98</v>
      </c>
      <c r="C66" s="16"/>
      <c r="D66" s="16" t="str">
        <f>VLOOKUP(A66,'1996'!F:G,2,FALSE)</f>
        <v>Das feurige Manndl bei Hoflach</v>
      </c>
      <c r="E66" s="16">
        <f>VLOOKUP(A66,'1996'!F:H,3,FALSE)</f>
        <v>63</v>
      </c>
    </row>
    <row r="67" spans="1:5" x14ac:dyDescent="0.35">
      <c r="A67" s="17" t="s">
        <v>64</v>
      </c>
      <c r="B67" s="18">
        <v>98</v>
      </c>
      <c r="C67" s="16"/>
      <c r="D67" s="16" t="str">
        <f>VLOOKUP(A67,'1996'!F:G,2,FALSE)</f>
        <v>Der Mann ohne Kopf am Germannsberg</v>
      </c>
      <c r="E67" s="16">
        <f>VLOOKUP(A67,'1996'!F:H,3,FALSE)</f>
        <v>63</v>
      </c>
    </row>
    <row r="68" spans="1:5" x14ac:dyDescent="0.35">
      <c r="A68" s="17" t="s">
        <v>65</v>
      </c>
      <c r="B68" s="18">
        <v>99</v>
      </c>
      <c r="C68" s="16"/>
      <c r="D68" s="16" t="str">
        <f>VLOOKUP(A68,'1996'!F:G,2,FALSE)</f>
        <v>Die gespenstische Bretterwand bei Wagelsried</v>
      </c>
      <c r="E68" s="16">
        <f>VLOOKUP(A68,'1996'!F:H,3,FALSE)</f>
        <v>64</v>
      </c>
    </row>
    <row r="69" spans="1:5" x14ac:dyDescent="0.35">
      <c r="A69" s="17" t="s">
        <v>66</v>
      </c>
      <c r="B69" s="18">
        <v>101</v>
      </c>
      <c r="C69" s="16"/>
      <c r="D69" s="16" t="str">
        <f>VLOOKUP(A69,'1996'!F:G,2,FALSE)</f>
        <v>Wie die Gelöbniskapelle in Hoflach entstand</v>
      </c>
      <c r="E69" s="16">
        <f>VLOOKUP(A69,'1996'!F:H,3,FALSE)</f>
        <v>62</v>
      </c>
    </row>
    <row r="70" spans="1:5" x14ac:dyDescent="0.35">
      <c r="A70" s="17" t="s">
        <v>67</v>
      </c>
      <c r="B70" s="18">
        <v>102</v>
      </c>
      <c r="C70" s="16"/>
      <c r="D70" s="16" t="str">
        <f>VLOOKUP(A70,'1996'!F:G,2,FALSE)</f>
        <v>Der verschwundene Burgstall bei Alling</v>
      </c>
      <c r="E70" s="16">
        <f>VLOOKUP(A70,'1996'!F:H,3,FALSE)</f>
        <v>65</v>
      </c>
    </row>
    <row r="71" spans="1:5" x14ac:dyDescent="0.35">
      <c r="A71" s="17" t="s">
        <v>68</v>
      </c>
      <c r="B71" s="18">
        <v>102</v>
      </c>
      <c r="C71" s="16"/>
      <c r="D71" s="16"/>
      <c r="E71" s="16"/>
    </row>
    <row r="72" spans="1:5" x14ac:dyDescent="0.35">
      <c r="A72" s="17" t="s">
        <v>69</v>
      </c>
      <c r="B72" s="18">
        <v>103</v>
      </c>
      <c r="C72" s="16"/>
      <c r="D72" s="16" t="str">
        <f>VLOOKUP(A72,'1996'!F:G,2,FALSE)</f>
        <v>Die Pestkapelle bei Nebel</v>
      </c>
      <c r="E72" s="16">
        <f>VLOOKUP(A72,'1996'!F:H,3,FALSE)</f>
        <v>66</v>
      </c>
    </row>
    <row r="73" spans="1:5" x14ac:dyDescent="0.35">
      <c r="A73" s="17" t="s">
        <v>70</v>
      </c>
      <c r="B73" s="18">
        <v>104</v>
      </c>
      <c r="C73" s="16"/>
      <c r="D73" s="16" t="str">
        <f>VLOOKUP(A73,'1996'!F:G,2,FALSE)</f>
        <v>Das Schloß auf dem Parsberg und der unterirdische Gang nach Unterpfaffenhofen</v>
      </c>
      <c r="E73" s="16">
        <f>VLOOKUP(A73,'1996'!F:H,3,FALSE)</f>
        <v>65</v>
      </c>
    </row>
    <row r="74" spans="1:5" x14ac:dyDescent="0.35">
      <c r="A74" s="17" t="s">
        <v>71</v>
      </c>
      <c r="B74" s="18">
        <v>105</v>
      </c>
      <c r="C74" s="16"/>
      <c r="D74" s="16"/>
      <c r="E74" s="16"/>
    </row>
    <row r="75" spans="1:5" x14ac:dyDescent="0.35">
      <c r="A75" s="17" t="s">
        <v>72</v>
      </c>
      <c r="B75" s="18">
        <v>105</v>
      </c>
      <c r="C75" s="16"/>
      <c r="D75" s="16" t="str">
        <f>VLOOKUP(A75,'1996'!F:G,2,FALSE)</f>
        <v>Der Geist von Burgfräulein Waldtraud am Parsberg</v>
      </c>
      <c r="E75" s="16">
        <f>VLOOKUP(A75,'1996'!F:H,3,FALSE)</f>
        <v>67</v>
      </c>
    </row>
    <row r="76" spans="1:5" x14ac:dyDescent="0.35">
      <c r="A76" s="17" t="s">
        <v>73</v>
      </c>
      <c r="B76" s="18">
        <v>107</v>
      </c>
      <c r="C76" s="16"/>
      <c r="D76" s="16" t="str">
        <f>VLOOKUP(A76,'1996'!F:G,2,FALSE)</f>
        <v>Das Pfennigbächlein am Parsberg</v>
      </c>
      <c r="E76" s="16">
        <f>VLOOKUP(A76,'1996'!F:H,3,FALSE)</f>
        <v>69</v>
      </c>
    </row>
    <row r="77" spans="1:5" x14ac:dyDescent="0.35">
      <c r="A77" s="17" t="s">
        <v>74</v>
      </c>
      <c r="B77" s="18">
        <v>108</v>
      </c>
      <c r="C77" s="16"/>
      <c r="D77" s="16" t="str">
        <f>VLOOKUP(A77,'1996'!F:G,2,FALSE)</f>
        <v>Der ruhelose Geizhals auf dem Parsberg</v>
      </c>
      <c r="E77" s="16">
        <f>VLOOKUP(A77,'1996'!F:H,3,FALSE)</f>
        <v>70</v>
      </c>
    </row>
    <row r="78" spans="1:5" x14ac:dyDescent="0.35">
      <c r="A78" s="17" t="s">
        <v>75</v>
      </c>
      <c r="B78" s="18">
        <v>109</v>
      </c>
      <c r="C78" s="16"/>
      <c r="D78" s="16" t="str">
        <f>VLOOKUP(A78,'1996'!F:G,2,FALSE)</f>
        <v>Bruder Marquart von Germering</v>
      </c>
      <c r="E78" s="16">
        <f>VLOOKUP(A78,'1996'!F:H,3,FALSE)</f>
        <v>71</v>
      </c>
    </row>
    <row r="79" spans="1:5" x14ac:dyDescent="0.35">
      <c r="A79" s="17" t="s">
        <v>76</v>
      </c>
      <c r="B79" s="18">
        <v>110</v>
      </c>
      <c r="C79" s="16"/>
      <c r="D79" s="16" t="str">
        <f>VLOOKUP(A79,'1996'!F:G,2,FALSE)</f>
        <v>Der Bittgang nach Maria Eich</v>
      </c>
      <c r="E79" s="16">
        <f>VLOOKUP(A79,'1996'!F:H,3,FALSE)</f>
        <v>72</v>
      </c>
    </row>
    <row r="80" spans="1:5" x14ac:dyDescent="0.35">
      <c r="A80" s="17" t="s">
        <v>77</v>
      </c>
      <c r="B80" s="18">
        <v>111</v>
      </c>
      <c r="C80" s="16"/>
      <c r="D80" s="16" t="str">
        <f>VLOOKUP(A80,'1996'!F:G,2,FALSE)</f>
        <v>Die leichtsinnigen Näherinnen von Germering</v>
      </c>
      <c r="E80" s="16">
        <f>VLOOKUP(A80,'1996'!F:H,3,FALSE)</f>
        <v>73</v>
      </c>
    </row>
    <row r="81" spans="1:5" x14ac:dyDescent="0.35">
      <c r="A81" s="17" t="s">
        <v>78</v>
      </c>
      <c r="B81" s="18">
        <v>113</v>
      </c>
      <c r="C81" s="16"/>
      <c r="D81" s="16" t="str">
        <f>VLOOKUP(A81,'1996'!F:G,2,FALSE)</f>
        <v>Der Bauer von Germering und das Wildschwein</v>
      </c>
      <c r="E81" s="16">
        <f>VLOOKUP(A81,'1996'!F:H,3,FALSE)</f>
        <v>76</v>
      </c>
    </row>
    <row r="82" spans="1:5" x14ac:dyDescent="0.35">
      <c r="A82" s="17" t="s">
        <v>79</v>
      </c>
      <c r="B82" s="18">
        <v>114</v>
      </c>
      <c r="C82" s="16"/>
      <c r="D82" s="16" t="str">
        <f>VLOOKUP(A82,'1996'!F:G,2,FALSE)</f>
        <v>Das seltsame Lichtlein bei Germering</v>
      </c>
      <c r="E82" s="16">
        <f>VLOOKUP(A82,'1996'!F:H,3,FALSE)</f>
        <v>77</v>
      </c>
    </row>
    <row r="83" spans="1:5" x14ac:dyDescent="0.35">
      <c r="A83" s="17" t="s">
        <v>80</v>
      </c>
      <c r="B83" s="18">
        <v>115</v>
      </c>
      <c r="C83" s="16"/>
      <c r="D83" s="16" t="str">
        <f>VLOOKUP(A83,'1996'!F:G,2,FALSE)</f>
        <v>Der schwarze Pudel auf der Eichweide</v>
      </c>
      <c r="E83" s="16">
        <f>VLOOKUP(A83,'1996'!F:H,3,FALSE)</f>
        <v>74</v>
      </c>
    </row>
    <row r="84" spans="1:5" x14ac:dyDescent="0.35">
      <c r="A84" s="17" t="s">
        <v>81</v>
      </c>
      <c r="B84" s="18">
        <v>117</v>
      </c>
      <c r="C84" s="16"/>
      <c r="D84" s="16" t="str">
        <f>VLOOKUP(A84,'1996'!F:G,2,FALSE)</f>
        <v>Der tapfere Bursche von Puchheim und die Franzosen</v>
      </c>
      <c r="E84" s="16">
        <f>VLOOKUP(A84,'1996'!F:H,3,FALSE)</f>
        <v>78</v>
      </c>
    </row>
    <row r="85" spans="1:5" x14ac:dyDescent="0.35">
      <c r="A85" s="17" t="s">
        <v>82</v>
      </c>
      <c r="B85" s="18">
        <v>118</v>
      </c>
      <c r="C85" s="16"/>
      <c r="D85" s="16" t="str">
        <f>VLOOKUP(A85,'1996'!F:G,2,FALSE)</f>
        <v>Die Feuermänner bei Lochhausen</v>
      </c>
      <c r="E85" s="16">
        <f>VLOOKUP(A85,'1996'!F:H,3,FALSE)</f>
        <v>79</v>
      </c>
    </row>
    <row r="86" spans="1:5" x14ac:dyDescent="0.35">
      <c r="A86" s="17" t="s">
        <v>83</v>
      </c>
      <c r="B86" s="18">
        <v>120</v>
      </c>
      <c r="C86" s="16"/>
      <c r="D86" s="16" t="str">
        <f>VLOOKUP(A86,'1996'!F:G,2,FALSE)</f>
        <v>Die Feuerweihe in Lochhausen</v>
      </c>
      <c r="E86" s="16">
        <f>VLOOKUP(A86,'1996'!F:H,3,FALSE)</f>
        <v>82</v>
      </c>
    </row>
    <row r="87" spans="1:5" x14ac:dyDescent="0.35">
      <c r="A87" s="17" t="s">
        <v>84</v>
      </c>
      <c r="B87" s="18">
        <v>121</v>
      </c>
      <c r="C87" s="16"/>
      <c r="D87" s="16" t="str">
        <f>VLOOKUP(A87,'1996'!F:G,2,FALSE)</f>
        <v>Sümetsfeuer in Lochhausen</v>
      </c>
      <c r="E87" s="16">
        <f>VLOOKUP(A87,'1996'!F:H,3,FALSE)</f>
        <v>81</v>
      </c>
    </row>
    <row r="88" spans="1:5" x14ac:dyDescent="0.35">
      <c r="A88" s="17" t="s">
        <v>85</v>
      </c>
      <c r="B88" s="18">
        <v>121</v>
      </c>
      <c r="C88" s="16"/>
      <c r="D88" s="16" t="str">
        <f>VLOOKUP(A88,'1996'!F:G,2,FALSE)</f>
        <v>Das versunkene Schloß im Teufelsberg</v>
      </c>
      <c r="E88" s="16">
        <f>VLOOKUP(A88,'1996'!F:H,3,FALSE)</f>
        <v>82</v>
      </c>
    </row>
    <row r="89" spans="1:5" x14ac:dyDescent="0.35">
      <c r="A89" s="17" t="s">
        <v>86</v>
      </c>
      <c r="B89" s="18">
        <v>124</v>
      </c>
      <c r="C89" s="16"/>
      <c r="D89" s="16" t="str">
        <f>VLOOKUP(A89,'1996'!F:G,2,FALSE)</f>
        <v>Die drei Fräulein vom Teufelsberg</v>
      </c>
      <c r="E89" s="16">
        <f>VLOOKUP(A89,'1996'!F:H,3,FALSE)</f>
        <v>85</v>
      </c>
    </row>
    <row r="90" spans="1:5" x14ac:dyDescent="0.35">
      <c r="A90" s="17" t="s">
        <v>87</v>
      </c>
      <c r="B90" s="18">
        <v>124</v>
      </c>
      <c r="C90" s="16"/>
      <c r="D90" s="16" t="str">
        <f>VLOOKUP(A90,'1996'!F:G,2,FALSE)</f>
        <v>Die Schatzgräber vom Teufelsberg</v>
      </c>
      <c r="E90" s="16">
        <f>VLOOKUP(A90,'1996'!F:H,3,FALSE)</f>
        <v>85</v>
      </c>
    </row>
    <row r="91" spans="1:5" x14ac:dyDescent="0.35">
      <c r="A91" s="17" t="s">
        <v>88</v>
      </c>
      <c r="B91" s="18">
        <v>128</v>
      </c>
      <c r="C91" s="16"/>
      <c r="D91" s="16" t="str">
        <f>VLOOKUP(A91,'1996'!F:G,2,FALSE)</f>
        <v>Die Wallfahrtskirche auf dem Adelsberg</v>
      </c>
      <c r="E91" s="16">
        <f>VLOOKUP(A91,'1996'!F:H,3,FALSE)</f>
        <v>89</v>
      </c>
    </row>
    <row r="92" spans="1:5" x14ac:dyDescent="0.35">
      <c r="A92" s="17" t="s">
        <v>89</v>
      </c>
      <c r="B92" s="18">
        <v>131</v>
      </c>
      <c r="C92" s="16"/>
      <c r="D92" s="16"/>
      <c r="E92" s="16"/>
    </row>
    <row r="93" spans="1:5" x14ac:dyDescent="0.35">
      <c r="A93" s="17" t="s">
        <v>90</v>
      </c>
      <c r="B93" s="18">
        <v>132</v>
      </c>
      <c r="C93" s="16"/>
      <c r="D93" s="16" t="str">
        <f>VLOOKUP(A93,'1996'!F:G,2,FALSE)</f>
        <v>Das Kreuz in Olching</v>
      </c>
      <c r="E93" s="16">
        <f>VLOOKUP(A93,'1996'!F:H,3,FALSE)</f>
        <v>92</v>
      </c>
    </row>
    <row r="94" spans="1:5" x14ac:dyDescent="0.35">
      <c r="A94" s="17" t="s">
        <v>91</v>
      </c>
      <c r="B94" s="18">
        <v>132</v>
      </c>
      <c r="C94" s="16"/>
      <c r="D94" s="16" t="str">
        <f>VLOOKUP(A94,'1996'!F:G,2,FALSE)</f>
        <v>Die Raubritter von Gegenpoint</v>
      </c>
      <c r="E94" s="16">
        <f>VLOOKUP(A94,'1996'!F:H,3,FALSE)</f>
        <v>93</v>
      </c>
    </row>
    <row r="95" spans="1:5" x14ac:dyDescent="0.35">
      <c r="A95" s="17" t="s">
        <v>92</v>
      </c>
      <c r="B95" s="18">
        <v>134</v>
      </c>
      <c r="C95" s="16"/>
      <c r="D95" s="16" t="str">
        <f>VLOOKUP(A95,'1996'!F:G,2,FALSE)</f>
        <v>Die verschwundene Burg von Gegenpoint bei Emmering</v>
      </c>
      <c r="E95" s="16">
        <f>VLOOKUP(A95,'1996'!F:H,3,FALSE)</f>
        <v>93</v>
      </c>
    </row>
    <row r="96" spans="1:5" x14ac:dyDescent="0.35">
      <c r="A96" s="17" t="s">
        <v>93</v>
      </c>
      <c r="B96" s="18">
        <v>135</v>
      </c>
      <c r="C96" s="16"/>
      <c r="D96" s="16" t="str">
        <f>VLOOKUP(A96,'1996'!F:G,2,FALSE)</f>
        <v>Die weinenden Kinder von Gegenpoint</v>
      </c>
      <c r="E96" s="16">
        <f>VLOOKUP(A96,'1996'!F:H,3,FALSE)</f>
        <v>94</v>
      </c>
    </row>
    <row r="97" spans="1:5" x14ac:dyDescent="0.35">
      <c r="A97" s="17" t="s">
        <v>94</v>
      </c>
      <c r="B97" s="18">
        <v>135</v>
      </c>
      <c r="C97" s="16"/>
      <c r="D97" s="16" t="str">
        <f>VLOOKUP(A97,'1996'!F:G,2,FALSE)</f>
        <v>Der Pudel ohne Kopf bei Emmering</v>
      </c>
      <c r="E97" s="16">
        <f>VLOOKUP(A97,'1996'!F:H,3,FALSE)</f>
        <v>95</v>
      </c>
    </row>
    <row r="98" spans="1:5" x14ac:dyDescent="0.35">
      <c r="A98" s="17" t="s">
        <v>95</v>
      </c>
      <c r="B98" s="18">
        <v>136</v>
      </c>
      <c r="C98" s="16"/>
      <c r="D98" s="16" t="str">
        <f>VLOOKUP(A98,'1996'!F:G,2,FALSE)</f>
        <v>Der kopflose Mann bei Emmering</v>
      </c>
      <c r="E98" s="16">
        <f>VLOOKUP(A98,'1996'!F:H,3,FALSE)</f>
        <v>96</v>
      </c>
    </row>
    <row r="99" spans="1:5" x14ac:dyDescent="0.35">
      <c r="A99" s="17" t="s">
        <v>267</v>
      </c>
      <c r="B99" s="18">
        <v>138</v>
      </c>
      <c r="C99" s="16"/>
      <c r="D99" s="16" t="str">
        <f>VLOOKUP(A99,'1996'!F:G,2,FALSE)</f>
        <v>Das Geisterfuhrwerk bei Emmering</v>
      </c>
      <c r="E99" s="16">
        <f>VLOOKUP(A99,'1996'!F:H,3,FALSE)</f>
        <v>98</v>
      </c>
    </row>
    <row r="100" spans="1:5" x14ac:dyDescent="0.35">
      <c r="A100" s="14" t="s">
        <v>96</v>
      </c>
      <c r="B100" s="15">
        <v>139</v>
      </c>
      <c r="C100" s="16"/>
      <c r="D100" s="16" t="str">
        <f>VLOOKUP(A100,'1996'!F:G,2,FALSE)</f>
        <v>Die Votivkapelle von Emmering</v>
      </c>
      <c r="E100" s="16">
        <f>VLOOKUP(A100,'1996'!F:H,3,FALSE)</f>
        <v>94</v>
      </c>
    </row>
    <row r="101" spans="1:5" x14ac:dyDescent="0.35">
      <c r="A101" s="14" t="s">
        <v>97</v>
      </c>
      <c r="B101" s="15">
        <v>139</v>
      </c>
      <c r="C101" s="16"/>
      <c r="D101" s="16" t="str">
        <f>VLOOKUP(A101,'1996'!F:G,2,FALSE)</f>
        <v>Wie die Kapelle von Esting entstand</v>
      </c>
      <c r="E101" s="16">
        <f>VLOOKUP(A101,'1996'!F:H,3,FALSE)</f>
        <v>99</v>
      </c>
    </row>
    <row r="102" spans="1:5" x14ac:dyDescent="0.35">
      <c r="A102" s="14" t="s">
        <v>98</v>
      </c>
      <c r="B102" s="15">
        <v>140</v>
      </c>
      <c r="C102" s="16"/>
      <c r="D102" s="16"/>
      <c r="E102" s="16"/>
    </row>
    <row r="103" spans="1:5" x14ac:dyDescent="0.35">
      <c r="A103" s="14" t="s">
        <v>99</v>
      </c>
      <c r="B103" s="15">
        <v>142</v>
      </c>
      <c r="C103" s="16"/>
      <c r="D103" s="16"/>
      <c r="E103" s="16"/>
    </row>
    <row r="104" spans="1:5" x14ac:dyDescent="0.35">
      <c r="A104" s="14" t="s">
        <v>100</v>
      </c>
      <c r="B104" s="15">
        <v>143</v>
      </c>
      <c r="C104" s="16"/>
      <c r="D104" s="16" t="str">
        <f>VLOOKUP(A104,'1996'!F:G,2,FALSE)</f>
        <v>Die neugierige Magd von Graßlfing</v>
      </c>
      <c r="E104" s="16">
        <f>VLOOKUP(A104,'1996'!F:H,3,FALSE)</f>
        <v>100</v>
      </c>
    </row>
    <row r="105" spans="1:5" x14ac:dyDescent="0.35">
      <c r="A105" s="14" t="s">
        <v>101</v>
      </c>
      <c r="B105" s="15">
        <v>144</v>
      </c>
      <c r="C105" s="16"/>
      <c r="D105" s="16" t="str">
        <f>VLOOKUP(A105,'1996'!F:G,2,FALSE)</f>
        <v>Die unterirdischen Gänge von Schloß Roggenstein und die singenden Fräulein</v>
      </c>
      <c r="E105" s="16">
        <f>VLOOKUP(A105,'1996'!F:H,3,FALSE)</f>
        <v>102</v>
      </c>
    </row>
    <row r="106" spans="1:5" x14ac:dyDescent="0.35">
      <c r="A106" s="14" t="s">
        <v>102</v>
      </c>
      <c r="B106" s="15">
        <v>147</v>
      </c>
      <c r="C106" s="16"/>
      <c r="D106" s="16"/>
      <c r="E106" s="16"/>
    </row>
    <row r="107" spans="1:5" x14ac:dyDescent="0.35">
      <c r="A107" s="14" t="s">
        <v>103</v>
      </c>
      <c r="B107" s="15">
        <v>147</v>
      </c>
      <c r="C107" s="16"/>
      <c r="D107" s="16" t="str">
        <f>VLOOKUP(A107,'1996'!F:G,2,FALSE)</f>
        <v>Wie der Teufel die Kapelle von Roggenstein erbaute</v>
      </c>
      <c r="E107" s="16">
        <f>VLOOKUP(A107,'1996'!F:H,3,FALSE)</f>
        <v>105</v>
      </c>
    </row>
    <row r="108" spans="1:5" x14ac:dyDescent="0.35">
      <c r="A108" s="14" t="s">
        <v>104</v>
      </c>
      <c r="B108" s="15">
        <v>149</v>
      </c>
      <c r="C108" s="16"/>
      <c r="D108" s="16" t="str">
        <f>VLOOKUP(A108,'1996'!F:G,2,FALSE)</f>
        <v>Die Schweden in Maisach</v>
      </c>
      <c r="E108" s="16">
        <f>VLOOKUP(A108,'1996'!F:H,3,FALSE)</f>
        <v>107</v>
      </c>
    </row>
    <row r="109" spans="1:5" x14ac:dyDescent="0.35">
      <c r="A109" s="14" t="s">
        <v>105</v>
      </c>
      <c r="B109" s="15">
        <v>149</v>
      </c>
      <c r="C109" s="16"/>
      <c r="D109" s="16" t="str">
        <f>VLOOKUP(A109,'1996'!F:G,2,FALSE)</f>
        <v>Die stumme Begleiterin bei Gernlinden</v>
      </c>
      <c r="E109" s="16">
        <f>VLOOKUP(A109,'1996'!F:H,3,FALSE)</f>
        <v>107</v>
      </c>
    </row>
    <row r="110" spans="1:5" x14ac:dyDescent="0.35">
      <c r="A110" s="14" t="s">
        <v>106</v>
      </c>
      <c r="B110" s="15">
        <v>151</v>
      </c>
      <c r="C110" s="16"/>
      <c r="D110" s="16" t="str">
        <f>VLOOKUP(A110,'1996'!F:G,2,FALSE)</f>
        <v>Der Pesthof und der unterirdische Gang von Überacker</v>
      </c>
      <c r="E110" s="16">
        <f>VLOOKUP(A110,'1996'!F:H,3,FALSE)</f>
        <v>109</v>
      </c>
    </row>
    <row r="111" spans="1:5" x14ac:dyDescent="0.35">
      <c r="A111" s="14" t="s">
        <v>107</v>
      </c>
      <c r="B111" s="15">
        <v>152</v>
      </c>
      <c r="C111" s="16"/>
      <c r="D111" s="16" t="str">
        <f>VLOOKUP(A111,'1996'!F:G,2,FALSE)</f>
        <v>Die Wichtelmühle von Überacker</v>
      </c>
      <c r="E111" s="16">
        <f>VLOOKUP(A111,'1996'!F:H,3,FALSE)</f>
        <v>110</v>
      </c>
    </row>
    <row r="112" spans="1:5" x14ac:dyDescent="0.35">
      <c r="A112" s="14" t="s">
        <v>108</v>
      </c>
      <c r="B112" s="15">
        <v>154</v>
      </c>
      <c r="C112" s="16"/>
      <c r="D112" s="16"/>
      <c r="E112" s="16"/>
    </row>
    <row r="113" spans="1:5" x14ac:dyDescent="0.35">
      <c r="A113" s="14" t="s">
        <v>109</v>
      </c>
      <c r="B113" s="15">
        <v>154</v>
      </c>
      <c r="C113" s="16"/>
      <c r="D113" s="16" t="str">
        <f>VLOOKUP(A113,'1996'!F:G,2,FALSE)</f>
        <v>Die zauberkundige Magd von Germerswang</v>
      </c>
      <c r="E113" s="16">
        <f>VLOOKUP(A113,'1996'!F:H,3,FALSE)</f>
        <v>112</v>
      </c>
    </row>
    <row r="114" spans="1:5" x14ac:dyDescent="0.35">
      <c r="A114" s="14" t="s">
        <v>110</v>
      </c>
      <c r="B114" s="15">
        <v>156</v>
      </c>
      <c r="C114" s="16"/>
      <c r="D114" s="16"/>
      <c r="E114" s="16"/>
    </row>
    <row r="115" spans="1:5" x14ac:dyDescent="0.35">
      <c r="A115" s="14" t="s">
        <v>111</v>
      </c>
      <c r="B115" s="15">
        <v>157</v>
      </c>
      <c r="C115" s="16"/>
      <c r="D115" s="16" t="str">
        <f>VLOOKUP(A115,'1996'!F:G,2,FALSE)</f>
        <v>Der sel. Laurentius in Germerswang</v>
      </c>
      <c r="E115" s="16">
        <f>VLOOKUP(A115,'1996'!F:H,3,FALSE)</f>
        <v>111</v>
      </c>
    </row>
    <row r="116" spans="1:5" x14ac:dyDescent="0.35">
      <c r="A116" s="14" t="s">
        <v>112</v>
      </c>
      <c r="B116" s="15">
        <v>159</v>
      </c>
      <c r="C116" s="16"/>
      <c r="D116" s="16" t="str">
        <f>VLOOKUP(A116,'1996'!F:G,2,FALSE)</f>
        <v>Woher der Name Malching kommt</v>
      </c>
      <c r="E116" s="16">
        <f>VLOOKUP(A116,'1996'!F:H,3,FALSE)</f>
        <v>116</v>
      </c>
    </row>
    <row r="117" spans="1:5" x14ac:dyDescent="0.35">
      <c r="A117" s="14" t="s">
        <v>113</v>
      </c>
      <c r="B117" s="15">
        <v>160</v>
      </c>
      <c r="C117" s="16"/>
      <c r="D117" s="16"/>
      <c r="E117" s="16"/>
    </row>
    <row r="118" spans="1:5" x14ac:dyDescent="0.35">
      <c r="A118" s="14" t="s">
        <v>114</v>
      </c>
      <c r="B118" s="15">
        <v>160</v>
      </c>
      <c r="C118" s="16"/>
      <c r="D118" s="16"/>
      <c r="E118" s="16"/>
    </row>
    <row r="119" spans="1:5" x14ac:dyDescent="0.35">
      <c r="A119" s="14" t="s">
        <v>115</v>
      </c>
      <c r="B119" s="15">
        <v>161</v>
      </c>
      <c r="C119" s="16"/>
      <c r="D119" s="16" t="str">
        <f>VLOOKUP(A119,'1996'!F:G,2,FALSE)</f>
        <v>Der Tagwerker aus Malching und der Dieb am Galgen</v>
      </c>
      <c r="E119" s="16">
        <f>VLOOKUP(A119,'1996'!F:H,3,FALSE)</f>
        <v>116</v>
      </c>
    </row>
    <row r="120" spans="1:5" x14ac:dyDescent="0.35">
      <c r="A120" s="14" t="s">
        <v>116</v>
      </c>
      <c r="B120" s="15">
        <v>163</v>
      </c>
      <c r="C120" s="16"/>
      <c r="D120" s="16" t="str">
        <f>VLOOKUP(A120,'1996'!F:G,2,FALSE)</f>
        <v>Eine Magd aus Galgen überlistet den Teufel</v>
      </c>
      <c r="E120" s="16">
        <f>VLOOKUP(A120,'1996'!F:H,3,FALSE)</f>
        <v>118</v>
      </c>
    </row>
    <row r="121" spans="1:5" x14ac:dyDescent="0.35">
      <c r="A121" s="14" t="s">
        <v>117</v>
      </c>
      <c r="B121" s="15">
        <v>164</v>
      </c>
      <c r="C121" s="16"/>
      <c r="D121" s="16"/>
      <c r="E121" s="16"/>
    </row>
    <row r="122" spans="1:5" x14ac:dyDescent="0.35">
      <c r="A122" s="14" t="s">
        <v>118</v>
      </c>
      <c r="B122" s="15">
        <v>166</v>
      </c>
      <c r="C122" s="16"/>
      <c r="D122" s="16" t="str">
        <f>VLOOKUP(A122,'1996'!F:G,2,FALSE)</f>
        <v>Der Teufel am Feldkreuz bei Galgen</v>
      </c>
      <c r="E122" s="16">
        <f>VLOOKUP(A122,'1996'!F:H,3,FALSE)</f>
        <v>119</v>
      </c>
    </row>
    <row r="123" spans="1:5" x14ac:dyDescent="0.35">
      <c r="A123" s="14" t="s">
        <v>119</v>
      </c>
      <c r="B123" s="15">
        <v>169</v>
      </c>
      <c r="C123" s="16"/>
      <c r="D123" s="16"/>
      <c r="E123" s="16"/>
    </row>
    <row r="124" spans="1:5" x14ac:dyDescent="0.35">
      <c r="A124" s="14" t="s">
        <v>120</v>
      </c>
      <c r="B124" s="15">
        <v>171</v>
      </c>
      <c r="C124" s="16"/>
      <c r="D124" s="16"/>
      <c r="E124" s="16"/>
    </row>
    <row r="125" spans="1:5" x14ac:dyDescent="0.35">
      <c r="A125" s="14" t="s">
        <v>121</v>
      </c>
      <c r="B125" s="20">
        <v>173</v>
      </c>
      <c r="C125" s="16"/>
      <c r="D125" s="16"/>
      <c r="E125" s="16"/>
    </row>
    <row r="126" spans="1:5" x14ac:dyDescent="0.35">
      <c r="A126" s="14" t="s">
        <v>122</v>
      </c>
      <c r="B126" s="20">
        <v>175</v>
      </c>
      <c r="C126" s="16"/>
      <c r="D126" s="16" t="str">
        <f>VLOOKUP(A126,'1996'!F:G,2,FALSE)</f>
        <v>Die verschwundene Burg von Aufkirchen</v>
      </c>
      <c r="E126" s="16">
        <f>VLOOKUP(A126,'1996'!F:H,3,FALSE)</f>
        <v>114</v>
      </c>
    </row>
    <row r="127" spans="1:5" x14ac:dyDescent="0.35">
      <c r="A127" s="14" t="s">
        <v>123</v>
      </c>
      <c r="B127" s="20">
        <v>176</v>
      </c>
      <c r="C127" s="16"/>
      <c r="D127" s="16" t="str">
        <f>VLOOKUP(A127,'1996'!F:G,2,FALSE)</f>
        <v>Die Hexe in Aufkirchen</v>
      </c>
      <c r="E127" s="16">
        <f>VLOOKUP(A127,'1996'!F:H,3,FALSE)</f>
        <v>113</v>
      </c>
    </row>
    <row r="128" spans="1:5" x14ac:dyDescent="0.35">
      <c r="A128" s="14" t="s">
        <v>124</v>
      </c>
      <c r="B128" s="20">
        <v>176</v>
      </c>
      <c r="C128" s="16"/>
      <c r="D128" s="16" t="str">
        <f>VLOOKUP(A128,'1996'!F:G,2,FALSE)</f>
        <v>Die betrogene Schwester von Zötzelhofen</v>
      </c>
      <c r="E128" s="16">
        <f>VLOOKUP(A128,'1996'!F:H,3,FALSE)</f>
        <v>115</v>
      </c>
    </row>
    <row r="129" spans="1:5" x14ac:dyDescent="0.35">
      <c r="A129" s="14" t="s">
        <v>125</v>
      </c>
      <c r="B129" s="20">
        <v>177</v>
      </c>
      <c r="C129" s="16"/>
      <c r="D129" s="16" t="str">
        <f>VLOOKUP(A129,'1996'!F:G,2,FALSE)</f>
        <v>Die singenden Fräulein von Rottbach</v>
      </c>
      <c r="E129" s="16">
        <f>VLOOKUP(A129,'1996'!F:H,3,FALSE)</f>
        <v>115</v>
      </c>
    </row>
    <row r="130" spans="1:5" x14ac:dyDescent="0.35">
      <c r="A130" s="14" t="s">
        <v>126</v>
      </c>
      <c r="B130" s="20">
        <v>177</v>
      </c>
      <c r="C130" s="16"/>
      <c r="D130" s="16" t="str">
        <f>VLOOKUP(A130,'1996'!F:G,2,FALSE)</f>
        <v>Der unterirdische Gang von Rottbach</v>
      </c>
      <c r="E130" s="16">
        <f>VLOOKUP(A130,'1996'!F:H,3,FALSE)</f>
        <v>114</v>
      </c>
    </row>
    <row r="131" spans="1:5" x14ac:dyDescent="0.35">
      <c r="A131" s="14" t="s">
        <v>127</v>
      </c>
      <c r="B131" s="20">
        <v>178</v>
      </c>
      <c r="C131" s="16"/>
      <c r="D131" s="16"/>
      <c r="E131" s="16"/>
    </row>
    <row r="132" spans="1:5" x14ac:dyDescent="0.35">
      <c r="A132" s="14" t="s">
        <v>128</v>
      </c>
      <c r="B132" s="20">
        <v>178</v>
      </c>
      <c r="C132" s="16"/>
      <c r="D132" s="16" t="str">
        <f>VLOOKUP(A132,'1996'!F:G,2,FALSE)</f>
        <v>Die wilde Jagd bei Prack</v>
      </c>
      <c r="E132" s="16">
        <f>VLOOKUP(A132,'1996'!F:H,3,FALSE)</f>
        <v>114</v>
      </c>
    </row>
    <row r="133" spans="1:5" x14ac:dyDescent="0.35">
      <c r="A133" s="14" t="s">
        <v>129</v>
      </c>
      <c r="B133" s="20">
        <v>179</v>
      </c>
      <c r="C133" s="16"/>
      <c r="D133" s="16" t="str">
        <f>VLOOKUP(A133,'1996'!F:G,2,FALSE)</f>
        <v>Die Schloßkapelle von Lauterbach</v>
      </c>
      <c r="E133" s="16">
        <f>VLOOKUP(A133,'1996'!F:H,3,FALSE)</f>
        <v>126</v>
      </c>
    </row>
    <row r="134" spans="1:5" x14ac:dyDescent="0.35">
      <c r="A134" s="14" t="s">
        <v>130</v>
      </c>
      <c r="B134" s="15">
        <v>179</v>
      </c>
      <c r="C134" s="16"/>
      <c r="D134" s="16" t="str">
        <f>VLOOKUP(A134,'1996'!F:G,2,FALSE)</f>
        <v>Das Hostienwunder in Einsbach</v>
      </c>
      <c r="E134" s="16">
        <f>VLOOKUP(A134,'1996'!F:H,3,FALSE)</f>
        <v>121</v>
      </c>
    </row>
    <row r="135" spans="1:5" x14ac:dyDescent="0.35">
      <c r="A135" s="14" t="s">
        <v>131</v>
      </c>
      <c r="B135" s="15">
        <v>182</v>
      </c>
      <c r="C135" s="16"/>
      <c r="D135" s="16" t="str">
        <f>VLOOKUP(A135,'1996'!F:G,2,FALSE)</f>
        <v>Der ungläubige Pfarrer von Einsbach</v>
      </c>
      <c r="E135" s="16">
        <f>VLOOKUP(A135,'1996'!F:H,3,FALSE)</f>
        <v>125</v>
      </c>
    </row>
    <row r="136" spans="1:5" x14ac:dyDescent="0.35">
      <c r="A136" s="14" t="s">
        <v>132</v>
      </c>
      <c r="B136" s="15">
        <v>183</v>
      </c>
      <c r="C136" s="16"/>
      <c r="D136" s="16" t="str">
        <f>VLOOKUP(A136,'1996'!F:G,2,FALSE)</f>
        <v>Wie der Name Wenigmünchen entstand</v>
      </c>
      <c r="E136" s="16">
        <f>VLOOKUP(A136,'1996'!F:H,3,FALSE)</f>
        <v>127</v>
      </c>
    </row>
    <row r="137" spans="1:5" x14ac:dyDescent="0.35">
      <c r="A137" s="14" t="s">
        <v>133</v>
      </c>
      <c r="B137" s="15">
        <v>184</v>
      </c>
      <c r="C137" s="16"/>
      <c r="D137" s="16" t="str">
        <f>VLOOKUP(A137,'1996'!F:G,2,FALSE)</f>
        <v>Das verschwundene Schloß von Wenigmünchen</v>
      </c>
      <c r="E137" s="16">
        <f>VLOOKUP(A137,'1996'!F:H,3,FALSE)</f>
        <v>127</v>
      </c>
    </row>
    <row r="138" spans="1:5" x14ac:dyDescent="0.35">
      <c r="A138" s="14" t="s">
        <v>134</v>
      </c>
      <c r="B138" s="15">
        <v>184</v>
      </c>
      <c r="C138" s="16"/>
      <c r="D138" s="16" t="str">
        <f>VLOOKUP(A138,'1996'!F:G,2,FALSE)</f>
        <v>Wie der Kalvarienberg von Wenigmünchen entstand</v>
      </c>
      <c r="E138" s="16">
        <f>VLOOKUP(A138,'1996'!F:H,3,FALSE)</f>
        <v>128</v>
      </c>
    </row>
    <row r="139" spans="1:5" x14ac:dyDescent="0.35">
      <c r="A139" s="14" t="s">
        <v>135</v>
      </c>
      <c r="B139" s="15">
        <v>187</v>
      </c>
      <c r="C139" s="16"/>
      <c r="D139" s="16"/>
      <c r="E139" s="16"/>
    </row>
    <row r="140" spans="1:5" x14ac:dyDescent="0.35">
      <c r="A140" s="14" t="s">
        <v>136</v>
      </c>
      <c r="B140" s="15">
        <v>189</v>
      </c>
      <c r="C140" s="16"/>
      <c r="D140" s="16" t="str">
        <f>VLOOKUP(A140,'1996'!F:G,2,FALSE)</f>
        <v>Die Totenbretter bei Wenigmünchen</v>
      </c>
      <c r="E140" s="16">
        <f>VLOOKUP(A140,'1996'!F:H,3,FALSE)</f>
        <v>130</v>
      </c>
    </row>
    <row r="141" spans="1:5" x14ac:dyDescent="0.35">
      <c r="A141" s="14" t="s">
        <v>137</v>
      </c>
      <c r="B141" s="15">
        <v>191</v>
      </c>
      <c r="C141" s="16"/>
      <c r="D141" s="16"/>
      <c r="E141" s="16"/>
    </row>
    <row r="142" spans="1:5" x14ac:dyDescent="0.35">
      <c r="A142" s="14" t="s">
        <v>138</v>
      </c>
      <c r="B142" s="15">
        <v>192</v>
      </c>
      <c r="C142" s="16"/>
      <c r="D142" s="16" t="str">
        <f>VLOOKUP(A142,'1996'!F:G,2,FALSE)</f>
        <v>Die schwarze Frau von Odelzhausen</v>
      </c>
      <c r="E142" s="16">
        <f>VLOOKUP(A142,'1996'!F:H,3,FALSE)</f>
        <v>137</v>
      </c>
    </row>
    <row r="143" spans="1:5" x14ac:dyDescent="0.35">
      <c r="A143" s="14" t="s">
        <v>139</v>
      </c>
      <c r="B143" s="15">
        <v>193</v>
      </c>
      <c r="C143" s="16"/>
      <c r="D143" s="16" t="str">
        <f>VLOOKUP(A143,'1996'!F:G,2,FALSE)</f>
        <v>Maria Stern in Taxa bei Odelzhausen</v>
      </c>
      <c r="E143" s="16">
        <f>VLOOKUP(A143,'1996'!F:H,3,FALSE)</f>
        <v>131</v>
      </c>
    </row>
    <row r="144" spans="1:5" x14ac:dyDescent="0.35">
      <c r="A144" s="14" t="s">
        <v>140</v>
      </c>
      <c r="B144" s="15">
        <v>198</v>
      </c>
      <c r="C144" s="16"/>
      <c r="D144" s="16"/>
      <c r="E144" s="16"/>
    </row>
    <row r="145" spans="1:5" x14ac:dyDescent="0.35">
      <c r="A145" s="14" t="s">
        <v>141</v>
      </c>
      <c r="B145" s="15">
        <v>199</v>
      </c>
      <c r="C145" s="16"/>
      <c r="D145" s="16"/>
      <c r="E145" s="16"/>
    </row>
    <row r="146" spans="1:5" x14ac:dyDescent="0.35">
      <c r="A146" s="14" t="s">
        <v>142</v>
      </c>
      <c r="B146" s="15">
        <v>200</v>
      </c>
      <c r="C146" s="16"/>
      <c r="D146" s="16"/>
      <c r="E146" s="16"/>
    </row>
    <row r="147" spans="1:5" x14ac:dyDescent="0.35">
      <c r="A147" s="14" t="s">
        <v>143</v>
      </c>
      <c r="B147" s="15">
        <v>200</v>
      </c>
      <c r="C147" s="16"/>
      <c r="D147" s="16" t="str">
        <f>VLOOKUP(A147,'1996'!F:G,2,FALSE)</f>
        <v>Die Wallfahrt nach Odelzhausen</v>
      </c>
      <c r="E147" s="16">
        <f>VLOOKUP(A147,'1996'!F:H,3,FALSE)</f>
        <v>135</v>
      </c>
    </row>
    <row r="148" spans="1:5" x14ac:dyDescent="0.35">
      <c r="A148" s="14" t="s">
        <v>144</v>
      </c>
      <c r="B148" s="15">
        <v>201</v>
      </c>
      <c r="C148" s="16"/>
      <c r="D148" s="16" t="str">
        <f>VLOOKUP(A148,'1996'!F:G,2,FALSE)</f>
        <v>Die Entstehung der Kapelle in Waltenhofen</v>
      </c>
      <c r="E148" s="16">
        <f>VLOOKUP(A148,'1996'!F:H,3,FALSE)</f>
        <v>140</v>
      </c>
    </row>
    <row r="149" spans="1:5" x14ac:dyDescent="0.35">
      <c r="A149" s="14" t="s">
        <v>145</v>
      </c>
      <c r="B149" s="15">
        <v>202</v>
      </c>
      <c r="C149" s="16"/>
      <c r="D149" s="16" t="str">
        <f>VLOOKUP(A149,'1996'!F:G,2,FALSE)</f>
        <v>Wie der Jahrtag von Herrenzell entstand</v>
      </c>
      <c r="E149" s="16">
        <f>VLOOKUP(A149,'1996'!F:H,3,FALSE)</f>
        <v>141</v>
      </c>
    </row>
    <row r="150" spans="1:5" x14ac:dyDescent="0.35">
      <c r="A150" s="14" t="s">
        <v>146</v>
      </c>
      <c r="B150" s="15">
        <v>203</v>
      </c>
      <c r="C150" s="16"/>
      <c r="D150" s="16" t="str">
        <f>VLOOKUP(A150,'1996'!F:G,2,FALSE)</f>
        <v>Der Kreischer von Oberweikertshofen</v>
      </c>
      <c r="E150" s="16">
        <f>VLOOKUP(A150,'1996'!F:H,3,FALSE)</f>
        <v>144</v>
      </c>
    </row>
    <row r="151" spans="1:5" x14ac:dyDescent="0.35">
      <c r="A151" s="14" t="s">
        <v>147</v>
      </c>
      <c r="B151" s="15">
        <v>204</v>
      </c>
      <c r="C151" s="16"/>
      <c r="D151" s="16" t="str">
        <f>VLOOKUP(A151,'1996'!F:G,2,FALSE)</f>
        <v>Die drei Kreuze bei Unterschweinbach oder die Sage von der finsteren Glonnburg bei Weyhern</v>
      </c>
      <c r="E151" s="16">
        <f>VLOOKUP(A151,'1996'!F:H,3,FALSE)</f>
        <v>142</v>
      </c>
    </row>
    <row r="152" spans="1:5" x14ac:dyDescent="0.35">
      <c r="A152" s="14" t="s">
        <v>148</v>
      </c>
      <c r="B152" s="15">
        <v>206</v>
      </c>
      <c r="C152" s="16"/>
      <c r="D152" s="16" t="str">
        <f>VLOOKUP(A152,'1996'!F:G,2,FALSE)</f>
        <v>Das Ostara-Heiligtum von Osterholzen</v>
      </c>
      <c r="E152" s="16">
        <f>VLOOKUP(A152,'1996'!F:H,3,FALSE)</f>
        <v>146</v>
      </c>
    </row>
    <row r="153" spans="1:5" x14ac:dyDescent="0.35">
      <c r="A153" s="14" t="s">
        <v>149</v>
      </c>
      <c r="B153" s="15">
        <v>208</v>
      </c>
      <c r="C153" s="16"/>
      <c r="D153" s="16" t="str">
        <f>VLOOKUP(A153,'1996'!F:G,2,FALSE)</f>
        <v>Die Räuber im Klausnerholz bei Egenhofen</v>
      </c>
      <c r="E153" s="16">
        <f>VLOOKUP(A153,'1996'!F:H,3,FALSE)</f>
        <v>145</v>
      </c>
    </row>
    <row r="154" spans="1:5" x14ac:dyDescent="0.35">
      <c r="A154" s="14" t="s">
        <v>150</v>
      </c>
      <c r="B154" s="15">
        <v>208</v>
      </c>
      <c r="C154" s="16"/>
      <c r="D154" s="16"/>
      <c r="E154" s="16"/>
    </row>
    <row r="155" spans="1:5" x14ac:dyDescent="0.35">
      <c r="A155" s="14" t="s">
        <v>151</v>
      </c>
      <c r="B155" s="15">
        <v>210</v>
      </c>
      <c r="C155" s="16"/>
      <c r="D155" s="16" t="str">
        <f>VLOOKUP(A155,'1996'!F:G,2,FALSE)</f>
        <v>Die Einsiedler von Egenhofen</v>
      </c>
      <c r="E155" s="16">
        <f>VLOOKUP(A155,'1996'!F:H,3,FALSE)</f>
        <v>144</v>
      </c>
    </row>
    <row r="156" spans="1:5" x14ac:dyDescent="0.35">
      <c r="A156" s="14" t="s">
        <v>152</v>
      </c>
      <c r="B156" s="15">
        <v>210</v>
      </c>
      <c r="C156" s="16"/>
      <c r="D156" s="16" t="str">
        <f>VLOOKUP(A156,'1996'!F:G,2,FALSE)</f>
        <v>Die guten Fräulein vom Schloßberg bei Tegernbach</v>
      </c>
      <c r="E156" s="16">
        <f>VLOOKUP(A156,'1996'!F:H,3,FALSE)</f>
        <v>146</v>
      </c>
    </row>
    <row r="157" spans="1:5" x14ac:dyDescent="0.35">
      <c r="A157" s="14" t="s">
        <v>153</v>
      </c>
      <c r="B157" s="15">
        <v>211</v>
      </c>
      <c r="C157" s="16"/>
      <c r="D157" s="16" t="str">
        <f>VLOOKUP(A157,'1996'!F:G,2,FALSE)</f>
        <v>Die Schatzgräber von Tegernbach</v>
      </c>
      <c r="E157" s="16">
        <f>VLOOKUP(A157,'1996'!F:H,3,FALSE)</f>
        <v>147</v>
      </c>
    </row>
    <row r="158" spans="1:5" x14ac:dyDescent="0.35">
      <c r="A158" s="14" t="s">
        <v>154</v>
      </c>
      <c r="B158" s="15">
        <v>211</v>
      </c>
      <c r="C158" s="16"/>
      <c r="D158" s="16" t="str">
        <f>VLOOKUP(A158,'1996'!F:G,2,FALSE)</f>
        <v>Das Gefängnis von Tegernbach</v>
      </c>
      <c r="E158" s="16">
        <f>VLOOKUP(A158,'1996'!F:H,3,FALSE)</f>
        <v>148</v>
      </c>
    </row>
    <row r="159" spans="1:5" x14ac:dyDescent="0.35">
      <c r="A159" s="14" t="s">
        <v>155</v>
      </c>
      <c r="B159" s="15">
        <v>212</v>
      </c>
      <c r="C159" s="16"/>
      <c r="D159" s="16"/>
      <c r="E159" s="16"/>
    </row>
    <row r="160" spans="1:5" x14ac:dyDescent="0.35">
      <c r="A160" s="14" t="s">
        <v>156</v>
      </c>
      <c r="B160" s="15">
        <v>212</v>
      </c>
      <c r="C160" s="16"/>
      <c r="D160" s="16" t="str">
        <f>VLOOKUP(A160,'1996'!F:G,2,FALSE)</f>
        <v>Die Irrlichter bei Mittelstetten und Tegernbach</v>
      </c>
      <c r="E160" s="16">
        <f>VLOOKUP(A160,'1996'!F:H,3,FALSE)</f>
        <v>148</v>
      </c>
    </row>
    <row r="161" spans="1:5" x14ac:dyDescent="0.35">
      <c r="A161" s="14" t="s">
        <v>157</v>
      </c>
      <c r="B161" s="15">
        <v>213</v>
      </c>
      <c r="C161" s="16"/>
      <c r="D161" s="16" t="str">
        <f>VLOOKUP(A161,'1996'!F:G,2,FALSE)</f>
        <v>Der vergebliche Kirchenbau in Längenmoos</v>
      </c>
      <c r="E161" s="16">
        <f>VLOOKUP(A161,'1996'!F:H,3,FALSE)</f>
        <v>149</v>
      </c>
    </row>
    <row r="162" spans="1:5" x14ac:dyDescent="0.35">
      <c r="A162" s="14" t="s">
        <v>158</v>
      </c>
      <c r="B162" s="15">
        <v>213</v>
      </c>
      <c r="C162" s="16"/>
      <c r="D162" s="16" t="str">
        <f>VLOOKUP(A162,'1996'!F:G,2,FALSE)</f>
        <v>Die unterirdischen Gänge von Nannhofen</v>
      </c>
      <c r="E162" s="16">
        <f>VLOOKUP(A162,'1996'!F:H,3,FALSE)</f>
        <v>149</v>
      </c>
    </row>
    <row r="163" spans="1:5" x14ac:dyDescent="0.35">
      <c r="A163" s="14" t="s">
        <v>159</v>
      </c>
      <c r="B163" s="15">
        <v>214</v>
      </c>
      <c r="C163" s="16"/>
      <c r="D163" s="16" t="str">
        <f>VLOOKUP(A163,'1996'!F:G,2,FALSE)</f>
        <v>Das verschwundene Schloß von Günzlhofen</v>
      </c>
      <c r="E163" s="16">
        <f>VLOOKUP(A163,'1996'!F:H,3,FALSE)</f>
        <v>150</v>
      </c>
    </row>
    <row r="164" spans="1:5" x14ac:dyDescent="0.35">
      <c r="A164" s="14" t="s">
        <v>160</v>
      </c>
      <c r="B164" s="15">
        <v>215</v>
      </c>
      <c r="C164" s="16"/>
      <c r="D164" s="16" t="str">
        <f>VLOOKUP(A164,'1996'!F:G,2,FALSE)</f>
        <v>Der unterirdische Gang von Günzlhofen</v>
      </c>
      <c r="E164" s="16">
        <f>VLOOKUP(A164,'1996'!F:H,3,FALSE)</f>
        <v>151</v>
      </c>
    </row>
    <row r="165" spans="1:5" x14ac:dyDescent="0.35">
      <c r="A165" s="14" t="s">
        <v>161</v>
      </c>
      <c r="B165" s="15">
        <v>216</v>
      </c>
      <c r="C165" s="16"/>
      <c r="D165" s="16" t="str">
        <f>VLOOKUP(A165,'1996'!F:G,2,FALSE)</f>
        <v>Die versunkene Burg Haldenberg bei Mammendorf</v>
      </c>
      <c r="E165" s="16">
        <f>VLOOKUP(A165,'1996'!F:H,3,FALSE)</f>
        <v>154</v>
      </c>
    </row>
    <row r="166" spans="1:5" x14ac:dyDescent="0.35">
      <c r="A166" s="14" t="s">
        <v>162</v>
      </c>
      <c r="B166" s="15">
        <v>218</v>
      </c>
      <c r="C166" s="16"/>
      <c r="D166" s="16" t="str">
        <f>VLOOKUP(A166,'1996'!F:G,2,FALSE)</f>
        <v>Der Untergang von Burg Haldenberg</v>
      </c>
      <c r="E166" s="16">
        <f>VLOOKUP(A166,'1996'!F:H,3,FALSE)</f>
        <v>155</v>
      </c>
    </row>
    <row r="167" spans="1:5" x14ac:dyDescent="0.35">
      <c r="A167" s="14" t="s">
        <v>163</v>
      </c>
      <c r="B167" s="15">
        <v>219</v>
      </c>
      <c r="C167" s="16"/>
      <c r="D167" s="16" t="str">
        <f>VLOOKUP(A167,'1996'!F:G,2,FALSE)</f>
        <v>Der Mann ohne Kopf bei Mammendorf</v>
      </c>
      <c r="E167" s="16">
        <f>VLOOKUP(A167,'1996'!F:H,3,FALSE)</f>
        <v>152</v>
      </c>
    </row>
    <row r="168" spans="1:5" x14ac:dyDescent="0.35">
      <c r="A168" s="14" t="s">
        <v>164</v>
      </c>
      <c r="B168" s="15">
        <v>220</v>
      </c>
      <c r="C168" s="16"/>
      <c r="D168" s="16" t="str">
        <f>VLOOKUP(A168,'1996'!F:G,2,FALSE)</f>
        <v>Der geisterhafte Lockruf bei Peretshofen</v>
      </c>
      <c r="E168" s="16">
        <f>VLOOKUP(A168,'1996'!F:H,3,FALSE)</f>
        <v>153</v>
      </c>
    </row>
    <row r="169" spans="1:5" x14ac:dyDescent="0.35">
      <c r="A169" s="14" t="s">
        <v>165</v>
      </c>
      <c r="B169" s="15">
        <v>221</v>
      </c>
      <c r="C169" s="16"/>
      <c r="D169" s="16" t="str">
        <f>VLOOKUP(A169,'1996'!F:G,2,FALSE)</f>
        <v>Der Bildstock bei Mammendorf</v>
      </c>
      <c r="E169" s="16">
        <f>VLOOKUP(A169,'1996'!F:H,3,FALSE)</f>
        <v>156</v>
      </c>
    </row>
    <row r="170" spans="1:5" x14ac:dyDescent="0.35">
      <c r="A170" s="14" t="s">
        <v>192</v>
      </c>
      <c r="B170" s="15">
        <v>222</v>
      </c>
      <c r="C170" s="16"/>
      <c r="D170" s="16" t="str">
        <f>VLOOKUP(A170,'1996'!F:G,2,FALSE)</f>
        <v>Die verschwundene Burg von Hattenhofen</v>
      </c>
      <c r="E170" s="16">
        <f>VLOOKUP(A170,'1996'!F:H,3,FALSE)</f>
        <v>157</v>
      </c>
    </row>
    <row r="171" spans="1:5" x14ac:dyDescent="0.35">
      <c r="A171" s="14" t="s">
        <v>166</v>
      </c>
      <c r="B171" s="15">
        <v>223</v>
      </c>
      <c r="C171" s="16"/>
      <c r="D171" s="16" t="str">
        <f>VLOOKUP(A171,'1996'!F:G,2,FALSE)</f>
        <v>Der gute Mann bei Hattenhofen</v>
      </c>
      <c r="E171" s="16">
        <f>VLOOKUP(A171,'1996'!F:H,3,FALSE)</f>
        <v>157</v>
      </c>
    </row>
    <row r="172" spans="1:5" x14ac:dyDescent="0.35">
      <c r="A172" s="14" t="s">
        <v>167</v>
      </c>
      <c r="B172" s="15">
        <v>223</v>
      </c>
      <c r="C172" s="16"/>
      <c r="D172" s="16" t="str">
        <f>VLOOKUP(A172,'1996'!F:G,2,FALSE)</f>
        <v>Der geisterhafte Zweikampf bei Hattenhofen</v>
      </c>
      <c r="E172" s="16">
        <f>VLOOKUP(A172,'1996'!F:H,3,FALSE)</f>
        <v>160</v>
      </c>
    </row>
    <row r="173" spans="1:5" x14ac:dyDescent="0.35">
      <c r="A173" s="14" t="s">
        <v>168</v>
      </c>
      <c r="B173" s="15">
        <v>225</v>
      </c>
      <c r="C173" s="16"/>
      <c r="D173" s="16" t="str">
        <f>VLOOKUP(A173,'1996'!F:G,2,FALSE)</f>
        <v>Die verhexten Pferde von Hattenhofen</v>
      </c>
      <c r="E173" s="16">
        <f>VLOOKUP(A173,'1996'!F:H,3,FALSE)</f>
        <v>158</v>
      </c>
    </row>
    <row r="174" spans="1:5" x14ac:dyDescent="0.35">
      <c r="A174" s="14" t="s">
        <v>169</v>
      </c>
      <c r="B174" s="15">
        <v>227</v>
      </c>
      <c r="C174" s="16"/>
      <c r="D174" s="16" t="str">
        <f>VLOOKUP(A174,'1996'!F:G,2,FALSE)</f>
        <v>Die Irrlichter bei Steinbach und Eresried</v>
      </c>
      <c r="E174" s="16">
        <f>VLOOKUP(A174,'1996'!F:H,3,FALSE)</f>
        <v>161</v>
      </c>
    </row>
    <row r="175" spans="1:5" x14ac:dyDescent="0.35">
      <c r="A175" s="14" t="s">
        <v>170</v>
      </c>
      <c r="B175" s="15">
        <v>228</v>
      </c>
      <c r="C175" s="16"/>
      <c r="D175" s="16" t="str">
        <f>VLOOKUP(A175,'1996'!F:G,2,FALSE)</f>
        <v>Die Urbanstatue von Eresried</v>
      </c>
      <c r="E175" s="16">
        <f>VLOOKUP(A175,'1996'!F:H,3,FALSE)</f>
        <v>161</v>
      </c>
    </row>
    <row r="176" spans="1:5" x14ac:dyDescent="0.35">
      <c r="A176" s="14" t="s">
        <v>171</v>
      </c>
      <c r="B176" s="15">
        <v>228</v>
      </c>
      <c r="C176" s="16"/>
      <c r="D176" s="16"/>
      <c r="E176" s="16"/>
    </row>
    <row r="177" spans="1:5" x14ac:dyDescent="0.35">
      <c r="A177" s="14" t="s">
        <v>172</v>
      </c>
      <c r="B177" s="15">
        <v>229</v>
      </c>
      <c r="C177" s="16"/>
      <c r="D177" s="16" t="str">
        <f>VLOOKUP(A177,'1996'!F:G,2,FALSE)</f>
        <v>Der Teufel holt zwei Bauern aus Streitheim</v>
      </c>
      <c r="E177" s="16">
        <f>VLOOKUP(A177,'1996'!F:H,3,FALSE)</f>
        <v>162</v>
      </c>
    </row>
    <row r="178" spans="1:5" x14ac:dyDescent="0.35">
      <c r="A178" s="14" t="s">
        <v>173</v>
      </c>
      <c r="B178" s="15">
        <v>230</v>
      </c>
      <c r="C178" s="16"/>
      <c r="D178" s="16" t="str">
        <f>VLOOKUP(A178,'1996'!F:G,2,FALSE)</f>
        <v>Die Schatzgräber bei Streitheim</v>
      </c>
      <c r="E178" s="16">
        <f>VLOOKUP(A178,'1996'!F:H,3,FALSE)</f>
        <v>164</v>
      </c>
    </row>
    <row r="179" spans="1:5" x14ac:dyDescent="0.35">
      <c r="A179" s="14" t="s">
        <v>174</v>
      </c>
      <c r="B179" s="15">
        <v>232</v>
      </c>
      <c r="C179" s="16"/>
      <c r="D179" s="16" t="str">
        <f>VLOOKUP(A179,'1996'!F:G,2,FALSE)</f>
        <v>Das verschwundene Kloster bei Althegnenberg</v>
      </c>
      <c r="E179" s="16">
        <f>VLOOKUP(A179,'1996'!F:H,3,FALSE)</f>
        <v>165</v>
      </c>
    </row>
    <row r="180" spans="1:5" x14ac:dyDescent="0.35">
      <c r="A180" s="14" t="s">
        <v>175</v>
      </c>
      <c r="B180" s="15">
        <v>232</v>
      </c>
      <c r="C180" s="16"/>
      <c r="D180" s="16" t="str">
        <f>VLOOKUP(A180,'1996'!F:G,2,FALSE)</f>
        <v>Das Jaudasfeuer in Althegnenberg</v>
      </c>
      <c r="E180" s="16">
        <f>VLOOKUP(A180,'1996'!F:H,3,FALSE)</f>
        <v>165</v>
      </c>
    </row>
    <row r="181" spans="1:5" x14ac:dyDescent="0.35">
      <c r="A181" s="14" t="s">
        <v>176</v>
      </c>
      <c r="B181" s="15">
        <v>234</v>
      </c>
      <c r="C181" s="16"/>
      <c r="D181" s="16" t="str">
        <f>VLOOKUP(A181,'1996'!F:G,2,FALSE)</f>
        <v>Das Kümmernisbild von Hofhegnenberg</v>
      </c>
      <c r="E181" s="16">
        <f>VLOOKUP(A181,'1996'!F:H,3,FALSE)</f>
        <v>168</v>
      </c>
    </row>
    <row r="182" spans="1:5" x14ac:dyDescent="0.35">
      <c r="A182" s="14" t="s">
        <v>177</v>
      </c>
      <c r="B182" s="15">
        <v>234</v>
      </c>
      <c r="C182" s="16"/>
      <c r="D182" s="16" t="str">
        <f>VLOOKUP(A182,'1996'!F:G,2,FALSE)</f>
        <v>Das Marienbild von Hofhegnenberg</v>
      </c>
      <c r="E182" s="16">
        <f>VLOOKUP(A182,'1996'!F:H,3,FALSE)</f>
        <v>168</v>
      </c>
    </row>
    <row r="183" spans="1:5" x14ac:dyDescent="0.35">
      <c r="A183" s="14" t="s">
        <v>178</v>
      </c>
      <c r="B183" s="15">
        <v>235</v>
      </c>
      <c r="C183" s="16"/>
      <c r="D183" s="16" t="str">
        <f>VLOOKUP(A183,'1996'!F:G,2,FALSE)</f>
        <v>Die wunderbare Rettung beim Ulrichkreuz am Hegnenberg</v>
      </c>
      <c r="E183" s="16">
        <f>VLOOKUP(A183,'1996'!F:H,3,FALSE)</f>
        <v>172</v>
      </c>
    </row>
    <row r="184" spans="1:5" x14ac:dyDescent="0.35">
      <c r="A184" s="14" t="s">
        <v>179</v>
      </c>
      <c r="B184" s="15">
        <v>237</v>
      </c>
      <c r="C184" s="16"/>
      <c r="D184" s="16" t="str">
        <f>VLOOKUP(A184,'1996'!F:G,2,FALSE)</f>
        <v>Die Irrlichter im Hegnenberger Wald</v>
      </c>
      <c r="E184" s="16">
        <f>VLOOKUP(A184,'1996'!F:H,3,FALSE)</f>
        <v>173</v>
      </c>
    </row>
    <row r="185" spans="1:5" x14ac:dyDescent="0.35">
      <c r="A185" s="14" t="s">
        <v>193</v>
      </c>
      <c r="B185" s="15">
        <v>238</v>
      </c>
      <c r="C185" s="16"/>
      <c r="D185" s="16" t="str">
        <f>VLOOKUP(A185,'1996'!F:G,2,FALSE)</f>
        <v>Der Mittelstettener und der Grenzsteinversetzer im Hegnenberger Wald</v>
      </c>
      <c r="E185" s="16">
        <f>VLOOKUP(A185,'1996'!F:H,3,FALSE)</f>
        <v>174</v>
      </c>
    </row>
    <row r="186" spans="1:5" x14ac:dyDescent="0.35">
      <c r="A186" s="14" t="s">
        <v>180</v>
      </c>
      <c r="B186" s="15">
        <v>239</v>
      </c>
      <c r="C186" s="16"/>
      <c r="D186" s="16" t="str">
        <f>VLOOKUP(A186,'1996'!F:G,2,FALSE)</f>
        <v>Die gute Frau Engildie in Hörbach</v>
      </c>
      <c r="E186" s="16">
        <f>VLOOKUP(A186,'1996'!F:H,3,FALSE)</f>
        <v>175</v>
      </c>
    </row>
    <row r="187" spans="1:5" x14ac:dyDescent="0.35">
      <c r="A187" s="14" t="s">
        <v>181</v>
      </c>
      <c r="B187" s="15">
        <v>240</v>
      </c>
      <c r="C187" s="16"/>
      <c r="D187" s="16" t="str">
        <f>VLOOKUP(A187,'1996'!F:G,2,FALSE)</f>
        <v>Der unheimliche weiße Pudel bei Hörbach</v>
      </c>
      <c r="E187" s="16">
        <f>VLOOKUP(A187,'1996'!F:H,3,FALSE)</f>
        <v>177</v>
      </c>
    </row>
    <row r="188" spans="1:5" x14ac:dyDescent="0.35">
      <c r="A188" s="14" t="s">
        <v>182</v>
      </c>
      <c r="B188" s="15">
        <v>241</v>
      </c>
      <c r="C188" s="16"/>
      <c r="D188" s="16" t="str">
        <f>VLOOKUP(A188,'1996'!F:G,2,FALSE)</f>
        <v>Der Hörbacher und die seltsame Eule</v>
      </c>
      <c r="E188" s="16">
        <f>VLOOKUP(A188,'1996'!F:H,3,FALSE)</f>
        <v>177</v>
      </c>
    </row>
    <row r="189" spans="1:5" x14ac:dyDescent="0.35">
      <c r="A189" s="14" t="s">
        <v>183</v>
      </c>
      <c r="B189" s="15">
        <v>243</v>
      </c>
      <c r="C189" s="16"/>
      <c r="D189" s="16" t="str">
        <f>VLOOKUP(A189,'1996'!F:G,2,FALSE)</f>
        <v>Die Kranzljungfrau von Hegnenberg</v>
      </c>
      <c r="E189" s="16">
        <f>VLOOKUP(A189,'1996'!F:H,3,FALSE)</f>
        <v>179</v>
      </c>
    </row>
    <row r="190" spans="1:5" x14ac:dyDescent="0.35">
      <c r="A190" s="14" t="s">
        <v>184</v>
      </c>
      <c r="B190" s="15">
        <v>245</v>
      </c>
      <c r="C190" s="16"/>
      <c r="D190" s="16" t="str">
        <f>VLOOKUP(A190,'1996'!F:G,2,FALSE)</f>
        <v>Wie die Wallfahrtskirche von Luttenwang entstand</v>
      </c>
      <c r="E190" s="16">
        <f>VLOOKUP(A190,'1996'!F:H,3,FALSE)</f>
        <v>179</v>
      </c>
    </row>
    <row r="191" spans="1:5" x14ac:dyDescent="0.35">
      <c r="A191" s="14" t="s">
        <v>185</v>
      </c>
      <c r="B191" s="15">
        <v>248</v>
      </c>
      <c r="C191" s="16"/>
      <c r="D191" s="16" t="str">
        <f>VLOOKUP(A191,'1996'!F:G,2,FALSE)</f>
        <v>Das rufende Licht bei Luttenwang</v>
      </c>
      <c r="E191" s="16">
        <f>VLOOKUP(A191,'1996'!F:H,3,FALSE)</f>
        <v>182</v>
      </c>
    </row>
    <row r="192" spans="1:5" x14ac:dyDescent="0.35">
      <c r="A192" s="14" t="s">
        <v>186</v>
      </c>
      <c r="B192" s="15">
        <v>249</v>
      </c>
      <c r="C192" s="16"/>
      <c r="D192" s="16" t="str">
        <f>VLOOKUP(A192,'1996'!F:G,2,FALSE)</f>
        <v>Wie man in Luttenwang in die Zukunft schaute</v>
      </c>
      <c r="E192" s="16">
        <f>VLOOKUP(A192,'1996'!F:H,3,FALSE)</f>
        <v>183</v>
      </c>
    </row>
    <row r="193" spans="1:5" x14ac:dyDescent="0.35">
      <c r="A193" s="14" t="s">
        <v>187</v>
      </c>
      <c r="B193" s="15">
        <v>251</v>
      </c>
      <c r="C193" s="16"/>
      <c r="D193" s="16"/>
      <c r="E193" s="16"/>
    </row>
    <row r="194" spans="1:5" x14ac:dyDescent="0.35">
      <c r="A194" s="14" t="s">
        <v>194</v>
      </c>
      <c r="B194" s="15">
        <v>251</v>
      </c>
      <c r="C194" s="16"/>
      <c r="D194" s="16" t="str">
        <f>VLOOKUP(A194,'1996'!F:G,2,FALSE)</f>
        <v>Der seltsame Schein und der Geistergesang bei Römertshofen</v>
      </c>
      <c r="E194" s="16">
        <f>VLOOKUP(A194,'1996'!F:H,3,FALSE)</f>
        <v>184</v>
      </c>
    </row>
    <row r="195" spans="1:5" x14ac:dyDescent="0.35">
      <c r="A195" s="14" t="s">
        <v>188</v>
      </c>
      <c r="B195" s="15">
        <v>252</v>
      </c>
      <c r="C195" s="16"/>
      <c r="D195" s="16" t="str">
        <f>VLOOKUP(A195,'1996'!F:G,2,FALSE)</f>
        <v>Wie die Grunertshofener die Panduren narrten</v>
      </c>
      <c r="E195" s="16">
        <f>VLOOKUP(A195,'1996'!F:H,3,FALSE)</f>
        <v>185</v>
      </c>
    </row>
    <row r="196" spans="1:5" x14ac:dyDescent="0.35">
      <c r="A196" s="14" t="s">
        <v>189</v>
      </c>
      <c r="B196" s="15">
        <v>255</v>
      </c>
      <c r="C196" s="16"/>
      <c r="D196" s="16" t="str">
        <f>VLOOKUP(A196,'1996'!F:G,2,FALSE)</f>
        <v>Die unheimliche Läalagumpn bei Grunertshofen</v>
      </c>
      <c r="E196" s="16">
        <f>VLOOKUP(A196,'1996'!F:H,3,FALSE)</f>
        <v>188</v>
      </c>
    </row>
    <row r="197" spans="1:5" x14ac:dyDescent="0.35">
      <c r="A197" s="14" t="s">
        <v>190</v>
      </c>
      <c r="B197" s="15">
        <v>256</v>
      </c>
      <c r="C197" s="16"/>
      <c r="D197" s="16" t="str">
        <f>VLOOKUP(A197,'1996'!F:G,2,FALSE)</f>
        <v>Der Läalapudel bei Luttenwang und Grunertshofen</v>
      </c>
      <c r="E197" s="16">
        <f>VLOOKUP(A197,'1996'!F:H,3,FALSE)</f>
        <v>188</v>
      </c>
    </row>
    <row r="198" spans="1:5" x14ac:dyDescent="0.35">
      <c r="A198" s="14" t="s">
        <v>191</v>
      </c>
      <c r="B198" s="15">
        <v>257</v>
      </c>
      <c r="C198" s="16"/>
      <c r="D198" s="16"/>
      <c r="E198" s="16"/>
    </row>
    <row r="199" spans="1:5" x14ac:dyDescent="0.35">
      <c r="A199" s="14" t="s">
        <v>195</v>
      </c>
      <c r="B199" s="15">
        <v>258</v>
      </c>
      <c r="C199" s="21"/>
      <c r="D199" s="16"/>
      <c r="E199" s="16"/>
    </row>
    <row r="200" spans="1:5" x14ac:dyDescent="0.35">
      <c r="A200" s="14" t="s">
        <v>196</v>
      </c>
      <c r="B200" s="15">
        <v>260</v>
      </c>
      <c r="C200" s="21"/>
      <c r="D200" s="16" t="str">
        <f>VLOOKUP(A200,'1996'!F:G,2,FALSE)</f>
        <v>Der Pardon-Rufer an der Maisach</v>
      </c>
      <c r="E200" s="16">
        <f>VLOOKUP(A200,'1996'!F:H,3,FALSE)</f>
        <v>191</v>
      </c>
    </row>
    <row r="201" spans="1:5" x14ac:dyDescent="0.35">
      <c r="A201" s="14" t="s">
        <v>197</v>
      </c>
      <c r="B201" s="15">
        <v>261</v>
      </c>
      <c r="C201" s="21"/>
      <c r="D201" s="16" t="str">
        <f>VLOOKUP(A201,'1996'!F:G,2,FALSE)</f>
        <v>Der hl. Valentin in Nassenhausen</v>
      </c>
      <c r="E201" s="16">
        <f>VLOOKUP(A201,'1996'!F:H,3,FALSE)</f>
        <v>191</v>
      </c>
    </row>
    <row r="202" spans="1:5" x14ac:dyDescent="0.35">
      <c r="A202" s="14" t="s">
        <v>198</v>
      </c>
      <c r="B202" s="15">
        <v>261</v>
      </c>
      <c r="C202" s="21"/>
      <c r="D202" s="16"/>
      <c r="E202" s="16"/>
    </row>
    <row r="203" spans="1:5" x14ac:dyDescent="0.35">
      <c r="A203" s="14" t="s">
        <v>199</v>
      </c>
      <c r="B203" s="15">
        <v>262</v>
      </c>
      <c r="C203" s="21"/>
      <c r="D203" s="16" t="str">
        <f>VLOOKUP(A203,'1996'!F:G,2,FALSE)</f>
        <v>Das Seelenlicht bei Langwied</v>
      </c>
      <c r="E203" s="16">
        <f>VLOOKUP(A203,'1996'!F:H,3,FALSE)</f>
        <v>192</v>
      </c>
    </row>
    <row r="204" spans="1:5" x14ac:dyDescent="0.35">
      <c r="A204" s="14" t="s">
        <v>200</v>
      </c>
      <c r="B204" s="15">
        <v>264</v>
      </c>
      <c r="C204" s="21"/>
      <c r="D204" s="16" t="str">
        <f>VLOOKUP(A204,'1996'!F:G,2,FALSE)</f>
        <v>Der Teufelstritt in der Langwieder Kirche</v>
      </c>
      <c r="E204" s="16">
        <f>VLOOKUP(A204,'1996'!F:H,3,FALSE)</f>
        <v>193</v>
      </c>
    </row>
    <row r="205" spans="1:5" x14ac:dyDescent="0.35">
      <c r="A205" s="14" t="s">
        <v>201</v>
      </c>
      <c r="B205" s="15">
        <v>264</v>
      </c>
      <c r="C205" s="21"/>
      <c r="D205" s="16" t="str">
        <f>VLOOKUP(A205,'1996'!F:G,2,FALSE)</f>
        <v>Der vermißte Bräutigam aus Adelshofen</v>
      </c>
      <c r="E205" s="16">
        <f>VLOOKUP(A205,'1996'!F:H,3,FALSE)</f>
        <v>194</v>
      </c>
    </row>
    <row r="206" spans="1:5" x14ac:dyDescent="0.35">
      <c r="A206" s="14" t="s">
        <v>202</v>
      </c>
      <c r="B206" s="15">
        <v>266</v>
      </c>
      <c r="C206" s="21"/>
      <c r="D206" s="16" t="str">
        <f>VLOOKUP(A206,'1996'!F:G,2,FALSE)</f>
        <v>Der brennende Wald bei Pfaffenhofen</v>
      </c>
      <c r="E206" s="16">
        <f>VLOOKUP(A206,'1996'!F:H,3,FALSE)</f>
        <v>196</v>
      </c>
    </row>
    <row r="207" spans="1:5" x14ac:dyDescent="0.35">
      <c r="A207" s="14" t="s">
        <v>203</v>
      </c>
      <c r="B207" s="15">
        <v>267</v>
      </c>
      <c r="C207" s="21"/>
      <c r="D207" s="16"/>
      <c r="E207" s="16"/>
    </row>
    <row r="208" spans="1:5" x14ac:dyDescent="0.35">
      <c r="A208" s="14" t="s">
        <v>204</v>
      </c>
      <c r="B208" s="15">
        <v>267</v>
      </c>
      <c r="C208" s="21"/>
      <c r="D208" s="16"/>
      <c r="E208" s="16"/>
    </row>
    <row r="209" spans="1:5" x14ac:dyDescent="0.35">
      <c r="A209" s="14" t="s">
        <v>205</v>
      </c>
      <c r="B209" s="15">
        <v>268</v>
      </c>
      <c r="C209" s="21"/>
      <c r="D209" s="16" t="str">
        <f>VLOOKUP(A209,'1996'!F:G,2,FALSE)</f>
        <v>Der hl. Lambertus aus Landsberied</v>
      </c>
      <c r="E209" s="16">
        <f>VLOOKUP(A209,'1996'!F:H,3,FALSE)</f>
        <v>196</v>
      </c>
    </row>
    <row r="210" spans="1:5" x14ac:dyDescent="0.35">
      <c r="A210" s="14" t="s">
        <v>206</v>
      </c>
      <c r="B210" s="15">
        <v>268</v>
      </c>
      <c r="C210" s="21"/>
      <c r="D210" s="16" t="str">
        <f>VLOOKUP(A210,'1996'!F:G,2,FALSE)</f>
        <v>Der unheimliche Frager bei Landsberied</v>
      </c>
      <c r="E210" s="16">
        <f>VLOOKUP(A210,'1996'!F:H,3,FALSE)</f>
        <v>197</v>
      </c>
    </row>
    <row r="211" spans="1:5" x14ac:dyDescent="0.35">
      <c r="A211" s="14" t="s">
        <v>207</v>
      </c>
      <c r="B211" s="15">
        <v>269</v>
      </c>
      <c r="C211" s="21"/>
      <c r="D211" s="16"/>
      <c r="E211" s="16"/>
    </row>
    <row r="212" spans="1:5" x14ac:dyDescent="0.35">
      <c r="A212" s="14" t="s">
        <v>208</v>
      </c>
      <c r="B212" s="15">
        <v>271</v>
      </c>
      <c r="C212" s="21"/>
      <c r="D212" s="16"/>
      <c r="E212" s="16"/>
    </row>
    <row r="213" spans="1:5" x14ac:dyDescent="0.35">
      <c r="A213" s="14" t="s">
        <v>209</v>
      </c>
      <c r="B213" s="15">
        <v>271</v>
      </c>
      <c r="C213" s="21"/>
      <c r="D213" s="16" t="str">
        <f>VLOOKUP(A213,'1996'!F:G,2,FALSE)</f>
        <v>Der Leonhardiritt von Jesenwang</v>
      </c>
      <c r="E213" s="16">
        <f>VLOOKUP(A213,'1996'!F:H,3,FALSE)</f>
        <v>236</v>
      </c>
    </row>
    <row r="214" spans="1:5" x14ac:dyDescent="0.35">
      <c r="A214" s="14" t="s">
        <v>210</v>
      </c>
      <c r="B214" s="15">
        <v>273</v>
      </c>
      <c r="C214" s="21"/>
      <c r="D214" s="16" t="str">
        <f>VLOOKUP(A214,'1996'!F:G,2,FALSE)</f>
        <v>Der Willibaldsritt von Jesenwang</v>
      </c>
      <c r="E214" s="16">
        <f>VLOOKUP(A214,'1996'!F:H,3,FALSE)</f>
        <v>236</v>
      </c>
    </row>
    <row r="215" spans="1:5" x14ac:dyDescent="0.35">
      <c r="A215" s="14" t="s">
        <v>211</v>
      </c>
      <c r="B215" s="15">
        <v>277</v>
      </c>
      <c r="C215" s="21"/>
      <c r="D215" s="16" t="str">
        <f>VLOOKUP(A215,'1996'!F:G,2,FALSE)</f>
        <v>Der Hoimann zwischen Kottgeisering und Jesenwang</v>
      </c>
      <c r="E215" s="16">
        <f>VLOOKUP(A215,'1996'!F:H,3,FALSE)</f>
        <v>237</v>
      </c>
    </row>
    <row r="216" spans="1:5" x14ac:dyDescent="0.35">
      <c r="A216" s="14" t="s">
        <v>212</v>
      </c>
      <c r="B216" s="15">
        <v>277</v>
      </c>
      <c r="C216" s="21"/>
      <c r="D216" s="16" t="str">
        <f>VLOOKUP(A216,'1996'!F:G,2,FALSE)</f>
        <v>Die Pestkapelle von Jesenwang</v>
      </c>
      <c r="E216" s="16">
        <f>VLOOKUP(A216,'1996'!F:H,3,FALSE)</f>
        <v>239</v>
      </c>
    </row>
    <row r="217" spans="1:5" x14ac:dyDescent="0.35">
      <c r="A217" s="14" t="s">
        <v>213</v>
      </c>
      <c r="B217" s="15">
        <v>278</v>
      </c>
      <c r="C217" s="21"/>
      <c r="D217" s="16" t="str">
        <f>VLOOKUP(A217,'1996'!F:G,2,FALSE)</f>
        <v>Die Fremde auf dem Pestfriedhof bei Jesenwang</v>
      </c>
      <c r="E217" s="16">
        <f>VLOOKUP(A217,'1996'!F:H,3,FALSE)</f>
        <v>239</v>
      </c>
    </row>
    <row r="218" spans="1:5" x14ac:dyDescent="0.35">
      <c r="A218" s="14" t="s">
        <v>214</v>
      </c>
      <c r="B218" s="15">
        <v>281</v>
      </c>
      <c r="C218" s="21"/>
      <c r="D218" s="16" t="str">
        <f>VLOOKUP(A218,'1996'!F:G,2,FALSE)</f>
        <v>Die Seelenlichter bei der Pestkapelle</v>
      </c>
      <c r="E218" s="16">
        <f>VLOOKUP(A218,'1996'!F:H,3,FALSE)</f>
        <v>242</v>
      </c>
    </row>
    <row r="219" spans="1:5" x14ac:dyDescent="0.35">
      <c r="A219" s="14" t="s">
        <v>215</v>
      </c>
      <c r="B219" s="15">
        <v>283</v>
      </c>
      <c r="C219" s="21"/>
      <c r="D219" s="16"/>
      <c r="E219" s="16"/>
    </row>
    <row r="220" spans="1:5" x14ac:dyDescent="0.35">
      <c r="A220" s="14" t="s">
        <v>216</v>
      </c>
      <c r="B220" s="15">
        <v>283</v>
      </c>
      <c r="C220" s="21"/>
      <c r="D220" s="16" t="str">
        <f>VLOOKUP(A220,'1996'!F:G,2,FALSE)</f>
        <v>Die Römer in Moorenweis</v>
      </c>
      <c r="E220" s="16">
        <f>VLOOKUP(A220,'1996'!F:H,3,FALSE)</f>
        <v>233</v>
      </c>
    </row>
    <row r="221" spans="1:5" x14ac:dyDescent="0.35">
      <c r="A221" s="14" t="s">
        <v>217</v>
      </c>
      <c r="B221" s="15">
        <v>285</v>
      </c>
      <c r="C221" s="21"/>
      <c r="D221" s="16" t="str">
        <f>VLOOKUP(A221,'1996'!F:G,2,FALSE)</f>
        <v>Der unheimliche Pudel bei der Pestkapelle von Eismerszell</v>
      </c>
      <c r="E221" s="16">
        <f>VLOOKUP(A221,'1996'!F:H,3,FALSE)</f>
        <v>233</v>
      </c>
    </row>
    <row r="222" spans="1:5" x14ac:dyDescent="0.35">
      <c r="A222" s="14" t="s">
        <v>225</v>
      </c>
      <c r="B222" s="15">
        <v>285</v>
      </c>
      <c r="C222" s="21"/>
      <c r="D222" s="16"/>
      <c r="E222" s="16"/>
    </row>
    <row r="223" spans="1:5" x14ac:dyDescent="0.35">
      <c r="A223" s="14" t="s">
        <v>218</v>
      </c>
      <c r="B223" s="15">
        <v>286</v>
      </c>
      <c r="C223" s="21"/>
      <c r="D223" s="16" t="str">
        <f>VLOOKUP(A223,'1996'!F:G,2,FALSE)</f>
        <v>Der Geist der Kalkbrennerin bei Dünzelbach</v>
      </c>
      <c r="E223" s="16">
        <f>VLOOKUP(A223,'1996'!F:H,3,FALSE)</f>
        <v>232</v>
      </c>
    </row>
    <row r="224" spans="1:5" x14ac:dyDescent="0.35">
      <c r="A224" s="14" t="s">
        <v>219</v>
      </c>
      <c r="B224" s="15">
        <v>286</v>
      </c>
      <c r="C224" s="21"/>
      <c r="D224" s="16"/>
      <c r="E224" s="16"/>
    </row>
    <row r="225" spans="1:5" x14ac:dyDescent="0.35">
      <c r="A225" s="14" t="s">
        <v>220</v>
      </c>
      <c r="B225" s="15">
        <v>288</v>
      </c>
      <c r="C225" s="21"/>
      <c r="D225" s="16"/>
      <c r="E225" s="16"/>
    </row>
    <row r="226" spans="1:5" x14ac:dyDescent="0.35">
      <c r="A226" s="14" t="s">
        <v>246</v>
      </c>
      <c r="B226" s="15">
        <v>288</v>
      </c>
      <c r="C226" s="21"/>
      <c r="D226" s="16" t="str">
        <f>VLOOKUP(A226,'1996'!F:G,2,FALSE)</f>
        <v>Der versunkene Burgstall von Moorenweis und der Wolfsgalgen</v>
      </c>
      <c r="E226" s="16">
        <f>VLOOKUP(A226,'1996'!F:H,3,FALSE)</f>
        <v>234</v>
      </c>
    </row>
    <row r="227" spans="1:5" x14ac:dyDescent="0.35">
      <c r="A227" s="14" t="s">
        <v>221</v>
      </c>
      <c r="B227" s="15">
        <v>288</v>
      </c>
      <c r="C227" s="21"/>
      <c r="D227" s="16" t="str">
        <f>VLOOKUP(A227,'1996'!F:G,2,FALSE)</f>
        <v>Die Pestkapelle beim Wolfsgalgen</v>
      </c>
      <c r="E227" s="16">
        <f>VLOOKUP(A227,'1996'!F:H,3,FALSE)</f>
        <v>235</v>
      </c>
    </row>
    <row r="228" spans="1:5" x14ac:dyDescent="0.35">
      <c r="A228" s="14" t="s">
        <v>222</v>
      </c>
      <c r="B228" s="22">
        <v>289</v>
      </c>
      <c r="C228" s="21"/>
      <c r="D228" s="16" t="str">
        <f>VLOOKUP(A228,'1996'!F:G,2,FALSE)</f>
        <v>Der verschwundene Ort Engelmüten bei Moorenweis</v>
      </c>
      <c r="E228" s="16">
        <f>VLOOKUP(A228,'1996'!F:H,3,FALSE)</f>
        <v>235</v>
      </c>
    </row>
    <row r="229" spans="1:5" x14ac:dyDescent="0.35">
      <c r="A229" s="14" t="s">
        <v>223</v>
      </c>
      <c r="B229" s="15">
        <v>289</v>
      </c>
      <c r="C229" s="21"/>
      <c r="D229" s="16" t="str">
        <f>VLOOKUP(A229,'1996'!F:G,2,FALSE)</f>
        <v>Der Totenschimmel von Brandenberg</v>
      </c>
      <c r="E229" s="16">
        <f>VLOOKUP(A229,'1996'!F:H,3,FALSE)</f>
        <v>244</v>
      </c>
    </row>
    <row r="230" spans="1:5" x14ac:dyDescent="0.35">
      <c r="A230" s="14" t="s">
        <v>224</v>
      </c>
      <c r="B230" s="15">
        <v>291</v>
      </c>
      <c r="C230" s="21"/>
      <c r="D230" s="16" t="str">
        <f>VLOOKUP(A230,'1996'!F:G,2,FALSE)</f>
        <v>Die wilde Jagd bei Brandenberg</v>
      </c>
      <c r="E230" s="16">
        <f>VLOOKUP(A230,'1996'!F:H,3,FALSE)</f>
        <v>235</v>
      </c>
    </row>
    <row r="231" spans="1:5" x14ac:dyDescent="0.35">
      <c r="A231" s="14" t="s">
        <v>226</v>
      </c>
      <c r="B231" s="15">
        <v>257</v>
      </c>
      <c r="C231" s="16"/>
      <c r="D231" s="16" t="str">
        <f>VLOOKUP(A231,'1996'!F:G,2,FALSE)</f>
        <v>Der Riedlpudel von Nassenhausen</v>
      </c>
      <c r="E231" s="16">
        <f>VLOOKUP(A231,'1996'!F:H,3,FALSE)</f>
        <v>190</v>
      </c>
    </row>
    <row r="232" spans="1:5" x14ac:dyDescent="0.35">
      <c r="A232" s="14" t="s">
        <v>227</v>
      </c>
      <c r="B232" s="15">
        <v>292</v>
      </c>
      <c r="C232" s="16"/>
      <c r="D232" s="16" t="str">
        <f>VLOOKUP(A232,'1996'!F:G,2,FALSE)</f>
        <v>Der Erdspiegel von Brandenberg</v>
      </c>
      <c r="E232" s="16">
        <f>VLOOKUP(A232,'1996'!F:H,3,FALSE)</f>
        <v>246</v>
      </c>
    </row>
    <row r="233" spans="1:5" x14ac:dyDescent="0.35">
      <c r="A233" s="17" t="s">
        <v>228</v>
      </c>
      <c r="B233" s="18">
        <v>293</v>
      </c>
      <c r="C233" s="16"/>
      <c r="D233" s="16" t="str">
        <f>VLOOKUP(A233,'1996'!F:G,2,FALSE)</f>
        <v>Wie das Kloster von Hohenzell gegründet wurde</v>
      </c>
      <c r="E233" s="16">
        <f>VLOOKUP(A233,'1996'!F:H,3,FALSE)</f>
        <v>229</v>
      </c>
    </row>
    <row r="234" spans="1:5" x14ac:dyDescent="0.35">
      <c r="A234" s="17" t="s">
        <v>229</v>
      </c>
      <c r="B234" s="18">
        <v>297</v>
      </c>
      <c r="C234" s="16"/>
      <c r="D234" s="16" t="str">
        <f>VLOOKUP(A234,'1996'!F:G,2,FALSE)</f>
        <v>Die hl. Kümmernis in Hohenzell</v>
      </c>
      <c r="E234" s="16">
        <f>VLOOKUP(A234,'1996'!F:H,3,FALSE)</f>
        <v>232</v>
      </c>
    </row>
    <row r="235" spans="1:5" x14ac:dyDescent="0.35">
      <c r="A235" s="17" t="s">
        <v>230</v>
      </c>
      <c r="B235" s="18">
        <v>302</v>
      </c>
      <c r="C235" s="16"/>
      <c r="D235" s="16"/>
      <c r="E235" s="16"/>
    </row>
    <row r="236" spans="1:5" x14ac:dyDescent="0.35">
      <c r="A236" s="17" t="s">
        <v>231</v>
      </c>
      <c r="B236" s="18">
        <v>304</v>
      </c>
      <c r="C236" s="16"/>
      <c r="D236" s="16" t="str">
        <f>VLOOKUP(A236,'1996'!F:G,2,FALSE)</f>
        <v>Die sagenhafte Stadt Türkenfeld</v>
      </c>
      <c r="E236" s="16">
        <f>VLOOKUP(A236,'1996'!F:H,3,FALSE)</f>
        <v>218</v>
      </c>
    </row>
    <row r="237" spans="1:5" x14ac:dyDescent="0.35">
      <c r="A237" s="17" t="s">
        <v>232</v>
      </c>
      <c r="B237" s="18">
        <v>305</v>
      </c>
      <c r="C237" s="16"/>
      <c r="D237" s="16" t="str">
        <f>VLOOKUP(A237,'1996'!F:G,2,FALSE)</f>
        <v>Woher der Name Türkenfeld kommt</v>
      </c>
      <c r="E237" s="16">
        <f>VLOOKUP(A237,'1996'!F:H,3,FALSE)</f>
        <v>219</v>
      </c>
    </row>
    <row r="238" spans="1:5" x14ac:dyDescent="0.35">
      <c r="A238" s="17" t="s">
        <v>233</v>
      </c>
      <c r="B238" s="18">
        <v>306</v>
      </c>
      <c r="C238" s="16"/>
      <c r="D238" s="16" t="str">
        <f>VLOOKUP(A238,'1996'!F:G,2,FALSE)</f>
        <v>Das versunkene Schloß von Türkenfeld</v>
      </c>
      <c r="E238" s="16">
        <f>VLOOKUP(A238,'1996'!F:H,3,FALSE)</f>
        <v>220</v>
      </c>
    </row>
    <row r="239" spans="1:5" x14ac:dyDescent="0.35">
      <c r="A239" s="17" t="s">
        <v>234</v>
      </c>
      <c r="B239" s="18">
        <v>306</v>
      </c>
      <c r="C239" s="16"/>
      <c r="D239" s="16"/>
      <c r="E239" s="16"/>
    </row>
    <row r="240" spans="1:5" x14ac:dyDescent="0.35">
      <c r="A240" s="17" t="s">
        <v>244</v>
      </c>
      <c r="B240" s="23">
        <v>307</v>
      </c>
      <c r="C240" s="16"/>
      <c r="D240" s="16" t="str">
        <f>VLOOKUP(A240,'1996'!F:G,2,FALSE)</f>
        <v>Der Dreiherrenstein bei Türkenfeld und der Hexentanzplatz</v>
      </c>
      <c r="E240" s="16">
        <f>VLOOKUP(A240,'1996'!F:H,3,FALSE)</f>
        <v>221</v>
      </c>
    </row>
    <row r="241" spans="1:5" x14ac:dyDescent="0.35">
      <c r="A241" s="17" t="s">
        <v>235</v>
      </c>
      <c r="B241" s="23">
        <v>308</v>
      </c>
      <c r="C241" s="16"/>
      <c r="D241" s="16" t="str">
        <f>VLOOKUP(A241,'1996'!F:G,2,FALSE)</f>
        <v>Der verschwundene Ort Hirschenwang bei Türkenfeld</v>
      </c>
      <c r="E241" s="16">
        <f>VLOOKUP(A241,'1996'!F:H,3,FALSE)</f>
        <v>221</v>
      </c>
    </row>
    <row r="242" spans="1:5" x14ac:dyDescent="0.35">
      <c r="A242" s="17" t="s">
        <v>236</v>
      </c>
      <c r="B242" s="23">
        <v>309</v>
      </c>
      <c r="C242" s="16"/>
      <c r="D242" s="16" t="str">
        <f>VLOOKUP(A242,'1996'!F:G,2,FALSE)</f>
        <v>Der Silvesterritt von Türkenfeld</v>
      </c>
      <c r="E242" s="16">
        <f>VLOOKUP(A242,'1996'!F:H,3,FALSE)</f>
        <v>224</v>
      </c>
    </row>
    <row r="243" spans="1:5" x14ac:dyDescent="0.35">
      <c r="A243" s="17" t="s">
        <v>237</v>
      </c>
      <c r="B243" s="23">
        <v>310</v>
      </c>
      <c r="C243" s="16"/>
      <c r="D243" s="16" t="str">
        <f>VLOOKUP(A243,'1996'!F:G,2,FALSE)</f>
        <v>Die Wolfsgasse von Türkenfeld</v>
      </c>
      <c r="E243" s="16">
        <f>VLOOKUP(A243,'1996'!F:H,3,FALSE)</f>
        <v>222</v>
      </c>
    </row>
    <row r="244" spans="1:5" x14ac:dyDescent="0.35">
      <c r="A244" s="17" t="s">
        <v>238</v>
      </c>
      <c r="B244" s="23">
        <v>313</v>
      </c>
      <c r="C244" s="16"/>
      <c r="D244" s="16" t="str">
        <f>VLOOKUP(A244,'1996'!F:G,2,FALSE)</f>
        <v>Das weiße Pferd am Katzensteg</v>
      </c>
      <c r="E244" s="16">
        <f>VLOOKUP(A244,'1996'!F:H,3,FALSE)</f>
        <v>226</v>
      </c>
    </row>
    <row r="245" spans="1:5" x14ac:dyDescent="0.35">
      <c r="A245" s="17" t="s">
        <v>245</v>
      </c>
      <c r="B245" s="23">
        <v>314</v>
      </c>
      <c r="C245" s="16"/>
      <c r="D245" s="16"/>
      <c r="E245" s="16"/>
    </row>
    <row r="246" spans="1:5" x14ac:dyDescent="0.35">
      <c r="A246" s="17" t="s">
        <v>239</v>
      </c>
      <c r="B246" s="18">
        <v>315</v>
      </c>
      <c r="C246" s="16"/>
      <c r="D246" s="16" t="str">
        <f>VLOOKUP(A246,'1996'!F:G,2,FALSE)</f>
        <v>Die Ulrichskapelle und der Ulrichsbrunnen bei Eresing</v>
      </c>
      <c r="E246" s="16">
        <f>VLOOKUP(A246,'1996'!F:H,3,FALSE)</f>
        <v>227</v>
      </c>
    </row>
    <row r="247" spans="1:5" x14ac:dyDescent="0.35">
      <c r="A247" s="17" t="s">
        <v>240</v>
      </c>
      <c r="B247" s="18">
        <v>318</v>
      </c>
      <c r="C247" s="16"/>
      <c r="D247" s="16" t="str">
        <f>VLOOKUP(A247,'1996'!F:G,2,FALSE)</f>
        <v>Anmerkungen und Kommentare</v>
      </c>
      <c r="E247" s="16">
        <f>VLOOKUP(A247,'1996'!F:H,3,FALSE)</f>
        <v>248</v>
      </c>
    </row>
    <row r="248" spans="1:5" x14ac:dyDescent="0.35">
      <c r="A248" s="17" t="s">
        <v>241</v>
      </c>
      <c r="B248" s="18">
        <v>358</v>
      </c>
      <c r="C248" s="16"/>
      <c r="D248" s="16"/>
      <c r="E248" s="16"/>
    </row>
    <row r="249" spans="1:5" x14ac:dyDescent="0.35">
      <c r="A249" s="17" t="s">
        <v>242</v>
      </c>
      <c r="B249" s="18">
        <v>363</v>
      </c>
      <c r="C249" s="16"/>
      <c r="D249" s="16" t="str">
        <f>VLOOKUP(A249,'1996'!F:G,2,FALSE)</f>
        <v>Quellennachweis und Quellenvergleich</v>
      </c>
      <c r="E249" s="16">
        <f>VLOOKUP(A249,'1996'!F:H,3,FALSE)</f>
        <v>271</v>
      </c>
    </row>
    <row r="250" spans="1:5" x14ac:dyDescent="0.35">
      <c r="A250" s="17" t="s">
        <v>243</v>
      </c>
      <c r="B250" s="18">
        <v>376</v>
      </c>
      <c r="C250" s="16"/>
      <c r="D250" s="16"/>
      <c r="E250" s="16"/>
    </row>
  </sheetData>
  <autoFilter ref="D1:E250" xr:uid="{0A0F7DAD-5B67-4054-BD69-2E1064D6E16B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1996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Bähr</dc:creator>
  <cp:lastModifiedBy>Ulrich Bähr</cp:lastModifiedBy>
  <dcterms:created xsi:type="dcterms:W3CDTF">2026-02-28T16:39:07Z</dcterms:created>
  <dcterms:modified xsi:type="dcterms:W3CDTF">2026-03-01T12:47:08Z</dcterms:modified>
</cp:coreProperties>
</file>